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65d641019aab7f2/SECRETARIA/CONCURSOS SOCIEDADES 2026/CONTINENTAL/CALENDARIO 2026/"/>
    </mc:Choice>
  </mc:AlternateContent>
  <xr:revisionPtr revIDLastSave="31" documentId="8_{7824C502-7E5C-4B38-AE81-3AE17202793A}" xr6:coauthVersionLast="47" xr6:coauthVersionMax="47" xr10:uidLastSave="{D7D20E2C-D389-4A83-9886-C1A3860BFC3D}"/>
  <bookViews>
    <workbookView xWindow="-108" yWindow="-108" windowWidth="23256" windowHeight="12456" tabRatio="689" xr2:uid="{00000000-000D-0000-FFFF-FFFF00000000}"/>
  </bookViews>
  <sheets>
    <sheet name="PESCA CONTINENTAL" sheetId="8" r:id="rId1"/>
    <sheet name="Datos" sheetId="5" state="hidden" r:id="rId2"/>
    <sheet name="Municipis" sheetId="7" state="hidden" r:id="rId3"/>
  </sheets>
  <definedNames>
    <definedName name="_xlnm._FilterDatabase" localSheetId="0" hidden="1">'PESCA CONTINENTAL'!$A$8:$K$18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5" i="8" l="1"/>
  <c r="S9" i="8" l="1" a="1"/>
  <c r="S9" i="8" s="1"/>
  <c r="R9" i="8" s="1"/>
  <c r="S10" i="8" a="1"/>
  <c r="S10" i="8" s="1"/>
  <c r="R10" i="8" s="1"/>
  <c r="S11" i="8" a="1"/>
  <c r="S11" i="8" s="1"/>
  <c r="R11" i="8" s="1"/>
  <c r="S12" i="8" a="1"/>
  <c r="S12" i="8" s="1"/>
  <c r="R12" i="8" s="1"/>
  <c r="S13" i="8" a="1"/>
  <c r="S13" i="8" s="1"/>
  <c r="R13" i="8" s="1"/>
  <c r="S14" i="8" a="1"/>
  <c r="S14" i="8" s="1"/>
  <c r="R14" i="8" s="1"/>
  <c r="S15" i="8" a="1"/>
  <c r="S15" i="8" s="1"/>
  <c r="R15" i="8" s="1"/>
  <c r="S16" i="8" a="1"/>
  <c r="S16" i="8" s="1"/>
  <c r="R16" i="8" s="1"/>
  <c r="S17" i="8" a="1"/>
  <c r="S17" i="8" s="1"/>
  <c r="R17" i="8" s="1"/>
  <c r="S18" i="8" a="1"/>
  <c r="S18" i="8" s="1"/>
  <c r="R18" i="8" s="1"/>
  <c r="S19" i="8" a="1"/>
  <c r="S19" i="8" s="1"/>
  <c r="R19" i="8" s="1"/>
  <c r="S20" i="8" a="1"/>
  <c r="S20" i="8" s="1"/>
  <c r="R20" i="8" s="1"/>
  <c r="S21" i="8" a="1"/>
  <c r="S21" i="8" s="1"/>
  <c r="R21" i="8" s="1"/>
  <c r="S22" i="8" a="1"/>
  <c r="S22" i="8" s="1"/>
  <c r="R22" i="8" s="1"/>
  <c r="S23" i="8" a="1"/>
  <c r="S23" i="8" s="1"/>
  <c r="R23" i="8" s="1"/>
  <c r="S24" i="8" a="1"/>
  <c r="S24" i="8" s="1"/>
  <c r="R24" i="8" s="1"/>
  <c r="S25" i="8" a="1"/>
  <c r="S25" i="8" s="1"/>
  <c r="R25" i="8" s="1"/>
  <c r="S26" i="8" a="1"/>
  <c r="S26" i="8" s="1"/>
  <c r="R26" i="8" s="1"/>
  <c r="S27" i="8" a="1"/>
  <c r="S27" i="8" s="1"/>
  <c r="R27" i="8" s="1"/>
  <c r="S28" i="8" a="1"/>
  <c r="S28" i="8" s="1"/>
  <c r="R28" i="8" s="1"/>
  <c r="S29" i="8" a="1"/>
  <c r="S29" i="8" s="1"/>
  <c r="R29" i="8" s="1"/>
  <c r="S30" i="8" a="1"/>
  <c r="S30" i="8" s="1"/>
  <c r="R30" i="8" s="1"/>
  <c r="S31" i="8" a="1"/>
  <c r="S31" i="8" s="1"/>
  <c r="R31" i="8" s="1"/>
  <c r="S32" i="8" a="1"/>
  <c r="S32" i="8" s="1"/>
  <c r="R32" i="8" s="1"/>
  <c r="S33" i="8" a="1"/>
  <c r="S33" i="8" s="1"/>
  <c r="R33" i="8" s="1"/>
  <c r="S34" i="8" a="1"/>
  <c r="S34" i="8" s="1"/>
  <c r="R34" i="8" s="1"/>
  <c r="S35" i="8" a="1"/>
  <c r="S35" i="8" s="1"/>
  <c r="R35" i="8" s="1"/>
  <c r="S36" i="8" a="1"/>
  <c r="S36" i="8" s="1"/>
  <c r="R36" i="8" s="1"/>
  <c r="S37" i="8" a="1"/>
  <c r="S37" i="8" s="1"/>
  <c r="R37" i="8" s="1"/>
  <c r="S38" i="8" a="1"/>
  <c r="S38" i="8" s="1"/>
  <c r="R38" i="8" s="1"/>
  <c r="S39" i="8" a="1"/>
  <c r="S39" i="8" s="1"/>
  <c r="R39" i="8" s="1"/>
  <c r="S40" i="8" a="1"/>
  <c r="S40" i="8" s="1"/>
  <c r="R40" i="8" s="1"/>
  <c r="S41" i="8" a="1"/>
  <c r="S41" i="8" s="1"/>
  <c r="R41" i="8" s="1"/>
  <c r="S42" i="8" a="1"/>
  <c r="S42" i="8" s="1"/>
  <c r="R42" i="8" s="1"/>
  <c r="S43" i="8" a="1"/>
  <c r="S43" i="8" s="1"/>
  <c r="R43" i="8" s="1"/>
  <c r="S44" i="8" a="1"/>
  <c r="S44" i="8" s="1"/>
  <c r="R44" i="8" s="1"/>
  <c r="S45" i="8" a="1"/>
  <c r="S45" i="8" s="1"/>
  <c r="R45" i="8" s="1"/>
  <c r="S46" i="8" a="1"/>
  <c r="S46" i="8" s="1"/>
  <c r="R46" i="8" s="1"/>
  <c r="S47" i="8" a="1"/>
  <c r="S47" i="8" s="1"/>
  <c r="R47" i="8" s="1"/>
  <c r="S48" i="8" a="1"/>
  <c r="S48" i="8" s="1"/>
  <c r="R48" i="8" s="1"/>
  <c r="S49" i="8" a="1"/>
  <c r="S49" i="8" s="1"/>
  <c r="R49" i="8" s="1"/>
  <c r="S50" i="8" a="1"/>
  <c r="S50" i="8" s="1"/>
  <c r="R50" i="8" s="1"/>
  <c r="S51" i="8" a="1"/>
  <c r="S51" i="8" s="1"/>
  <c r="R51" i="8" s="1"/>
  <c r="S52" i="8" a="1"/>
  <c r="S52" i="8" s="1"/>
  <c r="R52" i="8" s="1"/>
  <c r="S53" i="8" a="1"/>
  <c r="S53" i="8" s="1"/>
  <c r="R53" i="8" s="1"/>
  <c r="S54" i="8" a="1"/>
  <c r="S54" i="8" s="1"/>
  <c r="R54" i="8" s="1"/>
  <c r="S55" i="8" a="1"/>
  <c r="S55" i="8" s="1"/>
  <c r="R55" i="8" s="1"/>
  <c r="S56" i="8" a="1"/>
  <c r="S56" i="8" s="1"/>
  <c r="R56" i="8" s="1"/>
  <c r="S57" i="8" a="1"/>
  <c r="S57" i="8" s="1"/>
  <c r="R57" i="8" s="1"/>
  <c r="S58" i="8" a="1"/>
  <c r="S58" i="8" s="1"/>
  <c r="R58" i="8" s="1"/>
  <c r="S59" i="8" a="1"/>
  <c r="S59" i="8" s="1"/>
  <c r="R59" i="8" s="1"/>
  <c r="S60" i="8" a="1"/>
  <c r="S60" i="8" s="1"/>
  <c r="R60" i="8" s="1"/>
  <c r="S61" i="8" a="1"/>
  <c r="S61" i="8" s="1"/>
  <c r="R61" i="8" s="1"/>
  <c r="S62" i="8" a="1"/>
  <c r="S62" i="8" s="1"/>
  <c r="R62" i="8" s="1"/>
  <c r="S63" i="8" a="1"/>
  <c r="S63" i="8" s="1"/>
  <c r="R63" i="8" s="1"/>
  <c r="S64" i="8" a="1"/>
  <c r="S64" i="8" s="1"/>
  <c r="R64" i="8" s="1"/>
  <c r="S65" i="8" a="1"/>
  <c r="S65" i="8" s="1"/>
  <c r="R65" i="8" s="1"/>
  <c r="S66" i="8" a="1"/>
  <c r="S66" i="8" s="1"/>
  <c r="R66" i="8" s="1"/>
  <c r="S67" i="8" a="1"/>
  <c r="S67" i="8" s="1"/>
  <c r="R67" i="8" s="1"/>
  <c r="S68" i="8" a="1"/>
  <c r="S68" i="8" s="1"/>
  <c r="R68" i="8" s="1"/>
  <c r="S69" i="8" a="1"/>
  <c r="S69" i="8" s="1"/>
  <c r="R69" i="8" s="1"/>
  <c r="S70" i="8" a="1"/>
  <c r="S70" i="8" s="1"/>
  <c r="R70" i="8" s="1"/>
  <c r="S71" i="8" a="1"/>
  <c r="S71" i="8" s="1"/>
  <c r="R71" i="8" s="1"/>
  <c r="S72" i="8" a="1"/>
  <c r="S72" i="8" s="1"/>
  <c r="R72" i="8" s="1"/>
  <c r="S73" i="8" a="1"/>
  <c r="S73" i="8" s="1"/>
  <c r="R73" i="8" s="1"/>
  <c r="S74" i="8" a="1"/>
  <c r="S74" i="8" s="1"/>
  <c r="R74" i="8" s="1"/>
  <c r="S75" i="8" a="1"/>
  <c r="S75" i="8" s="1"/>
  <c r="R75" i="8" s="1"/>
  <c r="S76" i="8" a="1"/>
  <c r="S76" i="8" s="1"/>
  <c r="R76" i="8" s="1"/>
  <c r="S77" i="8" a="1"/>
  <c r="S77" i="8" s="1"/>
  <c r="R77" i="8" s="1"/>
  <c r="S78" i="8" a="1"/>
  <c r="S78" i="8" s="1"/>
  <c r="R78" i="8" s="1"/>
  <c r="S79" i="8" a="1"/>
  <c r="S79" i="8" s="1"/>
  <c r="R79" i="8" s="1"/>
  <c r="S80" i="8" a="1"/>
  <c r="S80" i="8" s="1"/>
  <c r="R80" i="8" s="1"/>
  <c r="S81" i="8" a="1"/>
  <c r="S81" i="8" s="1"/>
  <c r="R81" i="8" s="1"/>
  <c r="S82" i="8" a="1"/>
  <c r="S82" i="8" s="1"/>
  <c r="R82" i="8" s="1"/>
  <c r="S83" i="8" a="1"/>
  <c r="S83" i="8" s="1"/>
  <c r="R83" i="8" s="1"/>
  <c r="S84" i="8" a="1"/>
  <c r="S84" i="8" s="1"/>
  <c r="R84" i="8" s="1"/>
  <c r="S85" i="8" a="1"/>
  <c r="S85" i="8" s="1"/>
  <c r="R85" i="8" s="1"/>
  <c r="S86" i="8" a="1"/>
  <c r="S86" i="8" s="1"/>
  <c r="R86" i="8" s="1"/>
  <c r="S87" i="8" a="1"/>
  <c r="S87" i="8" s="1"/>
  <c r="R87" i="8" s="1"/>
  <c r="S88" i="8" a="1"/>
  <c r="S88" i="8" s="1"/>
  <c r="R88" i="8" s="1"/>
  <c r="S89" i="8" a="1"/>
  <c r="S89" i="8" s="1"/>
  <c r="R89" i="8" s="1"/>
  <c r="S90" i="8" a="1"/>
  <c r="S90" i="8" s="1"/>
  <c r="R90" i="8" s="1"/>
  <c r="S91" i="8" a="1"/>
  <c r="S91" i="8" s="1"/>
  <c r="R91" i="8" s="1"/>
  <c r="S92" i="8" a="1"/>
  <c r="S92" i="8" s="1"/>
  <c r="R92" i="8" s="1"/>
  <c r="S93" i="8" a="1"/>
  <c r="S93" i="8" s="1"/>
  <c r="R93" i="8" s="1"/>
  <c r="S94" i="8" a="1"/>
  <c r="S94" i="8" s="1"/>
  <c r="R94" i="8" s="1"/>
  <c r="S95" i="8" a="1"/>
  <c r="S95" i="8" s="1"/>
  <c r="R95" i="8" s="1"/>
  <c r="S96" i="8" a="1"/>
  <c r="S96" i="8" s="1"/>
  <c r="R96" i="8" s="1"/>
  <c r="S97" i="8" a="1"/>
  <c r="S97" i="8" s="1"/>
  <c r="R97" i="8" s="1"/>
  <c r="S98" i="8" a="1"/>
  <c r="S98" i="8" s="1"/>
  <c r="R98" i="8" s="1"/>
  <c r="S99" i="8" a="1"/>
  <c r="S99" i="8" s="1"/>
  <c r="R99" i="8" s="1"/>
  <c r="S100" i="8" a="1"/>
  <c r="S100" i="8" s="1"/>
  <c r="R100" i="8" s="1"/>
  <c r="S101" i="8" a="1"/>
  <c r="S101" i="8" s="1"/>
  <c r="R101" i="8" s="1"/>
  <c r="S102" i="8" a="1"/>
  <c r="S102" i="8" s="1"/>
  <c r="R102" i="8" s="1"/>
  <c r="S103" i="8" a="1"/>
  <c r="S103" i="8" s="1"/>
  <c r="R103" i="8" s="1"/>
  <c r="S104" i="8" a="1"/>
  <c r="S104" i="8" s="1"/>
  <c r="R104" i="8" s="1"/>
  <c r="S105" i="8" a="1"/>
  <c r="S105" i="8" s="1"/>
  <c r="R105" i="8" s="1"/>
  <c r="S106" i="8" a="1"/>
  <c r="S106" i="8" s="1"/>
  <c r="R106" i="8" s="1"/>
  <c r="S107" i="8" a="1"/>
  <c r="S107" i="8" s="1"/>
  <c r="R107" i="8" s="1"/>
  <c r="S108" i="8" a="1"/>
  <c r="S108" i="8" s="1"/>
  <c r="R108" i="8" s="1"/>
  <c r="S109" i="8" a="1"/>
  <c r="S109" i="8" s="1"/>
  <c r="R109" i="8" s="1"/>
  <c r="S110" i="8" a="1"/>
  <c r="S110" i="8" s="1"/>
  <c r="R110" i="8" s="1"/>
  <c r="S111" i="8" a="1"/>
  <c r="S111" i="8" s="1"/>
  <c r="R111" i="8" s="1"/>
  <c r="S112" i="8" a="1"/>
  <c r="S112" i="8" s="1"/>
  <c r="R112" i="8" s="1"/>
  <c r="S113" i="8" a="1"/>
  <c r="S113" i="8" s="1"/>
  <c r="R113" i="8" s="1"/>
  <c r="S114" i="8" a="1"/>
  <c r="S114" i="8" s="1"/>
  <c r="R114" i="8" s="1"/>
  <c r="S115" i="8" a="1"/>
  <c r="S115" i="8" s="1"/>
  <c r="R115" i="8" s="1"/>
  <c r="S116" i="8" a="1"/>
  <c r="S116" i="8" s="1"/>
  <c r="R116" i="8" s="1"/>
  <c r="S117" i="8" a="1"/>
  <c r="S117" i="8" s="1"/>
  <c r="R117" i="8" s="1"/>
  <c r="S118" i="8" a="1"/>
  <c r="S118" i="8" s="1"/>
  <c r="R118" i="8" s="1"/>
  <c r="S119" i="8" a="1"/>
  <c r="S119" i="8" s="1"/>
  <c r="R119" i="8" s="1"/>
  <c r="S120" i="8" a="1"/>
  <c r="S120" i="8" s="1"/>
  <c r="R120" i="8" s="1"/>
  <c r="S121" i="8" a="1"/>
  <c r="S121" i="8" s="1"/>
  <c r="R121" i="8" s="1"/>
  <c r="S122" i="8" a="1"/>
  <c r="S122" i="8" s="1"/>
  <c r="R122" i="8" s="1"/>
  <c r="S123" i="8" a="1"/>
  <c r="S123" i="8" s="1"/>
  <c r="R123" i="8" s="1"/>
  <c r="S124" i="8" a="1"/>
  <c r="S124" i="8" s="1"/>
  <c r="R124" i="8" s="1"/>
  <c r="S125" i="8" a="1"/>
  <c r="S125" i="8" s="1"/>
  <c r="R125" i="8" s="1"/>
  <c r="S126" i="8" a="1"/>
  <c r="S126" i="8" s="1"/>
  <c r="R126" i="8" s="1"/>
  <c r="S127" i="8" a="1"/>
  <c r="S127" i="8" s="1"/>
  <c r="R127" i="8" s="1"/>
  <c r="S128" i="8" a="1"/>
  <c r="S128" i="8" s="1"/>
  <c r="R128" i="8" s="1"/>
  <c r="S129" i="8" a="1"/>
  <c r="S129" i="8" s="1"/>
  <c r="R129" i="8" s="1"/>
  <c r="S130" i="8" a="1"/>
  <c r="S130" i="8" s="1"/>
  <c r="R130" i="8" s="1"/>
  <c r="S131" i="8" a="1"/>
  <c r="S131" i="8" s="1"/>
  <c r="R131" i="8" s="1"/>
  <c r="S132" i="8" a="1"/>
  <c r="S132" i="8" s="1"/>
  <c r="R132" i="8" s="1"/>
  <c r="S133" i="8" a="1"/>
  <c r="S133" i="8" s="1"/>
  <c r="R133" i="8" s="1"/>
  <c r="S134" i="8" a="1"/>
  <c r="S134" i="8" s="1"/>
  <c r="R134" i="8" s="1"/>
  <c r="S135" i="8" a="1"/>
  <c r="S135" i="8" s="1"/>
  <c r="R135" i="8" s="1"/>
  <c r="S136" i="8" a="1"/>
  <c r="S136" i="8" s="1"/>
  <c r="R136" i="8" s="1"/>
  <c r="S137" i="8" a="1"/>
  <c r="S137" i="8" s="1"/>
  <c r="R137" i="8" s="1"/>
  <c r="S138" i="8" a="1"/>
  <c r="S138" i="8" s="1"/>
  <c r="R138" i="8" s="1"/>
  <c r="S139" i="8" a="1"/>
  <c r="S139" i="8" s="1"/>
  <c r="R139" i="8" s="1"/>
  <c r="S140" i="8" a="1"/>
  <c r="S140" i="8" s="1"/>
  <c r="R140" i="8" s="1"/>
  <c r="S141" i="8" a="1"/>
  <c r="S141" i="8" s="1"/>
  <c r="R141" i="8" s="1"/>
  <c r="S142" i="8" a="1"/>
  <c r="S142" i="8" s="1"/>
  <c r="R142" i="8" s="1"/>
  <c r="S143" i="8" a="1"/>
  <c r="S143" i="8" s="1"/>
  <c r="R143" i="8" s="1"/>
  <c r="S144" i="8" a="1"/>
  <c r="S144" i="8" s="1"/>
  <c r="R144" i="8" s="1"/>
  <c r="S145" i="8" a="1"/>
  <c r="S145" i="8" s="1"/>
  <c r="R145" i="8" s="1"/>
  <c r="S146" i="8" a="1"/>
  <c r="S146" i="8" s="1"/>
  <c r="R146" i="8" s="1"/>
  <c r="S147" i="8" a="1"/>
  <c r="S147" i="8" s="1"/>
  <c r="R147" i="8" s="1"/>
  <c r="S148" i="8" a="1"/>
  <c r="S148" i="8" s="1"/>
  <c r="R148" i="8" s="1"/>
  <c r="S149" i="8" a="1"/>
  <c r="S149" i="8" s="1"/>
  <c r="R149" i="8" s="1"/>
  <c r="S150" i="8" a="1"/>
  <c r="S150" i="8" s="1"/>
  <c r="R150" i="8" s="1"/>
  <c r="S151" i="8" a="1"/>
  <c r="S151" i="8" s="1"/>
  <c r="R151" i="8" s="1"/>
  <c r="S152" i="8" a="1"/>
  <c r="S152" i="8" s="1"/>
  <c r="R152" i="8" s="1"/>
  <c r="S153" i="8" a="1"/>
  <c r="S153" i="8" s="1"/>
  <c r="R153" i="8" s="1"/>
  <c r="S154" i="8" a="1"/>
  <c r="S154" i="8" s="1"/>
  <c r="R154" i="8" s="1"/>
  <c r="S155" i="8" a="1"/>
  <c r="S155" i="8" s="1"/>
  <c r="R155" i="8" s="1"/>
  <c r="S156" i="8" a="1"/>
  <c r="S156" i="8" s="1"/>
  <c r="R156" i="8" s="1"/>
  <c r="S157" i="8" a="1"/>
  <c r="S157" i="8" s="1"/>
  <c r="R157" i="8" s="1"/>
  <c r="S158" i="8" a="1"/>
  <c r="S158" i="8" s="1"/>
  <c r="R158" i="8" s="1"/>
  <c r="S159" i="8" a="1"/>
  <c r="S159" i="8" s="1"/>
  <c r="R159" i="8" s="1"/>
  <c r="S160" i="8" a="1"/>
  <c r="S160" i="8" s="1"/>
  <c r="R160" i="8" s="1"/>
  <c r="S161" i="8" a="1"/>
  <c r="S161" i="8" s="1"/>
  <c r="R161" i="8" s="1"/>
  <c r="S162" i="8" a="1"/>
  <c r="S162" i="8" s="1"/>
  <c r="R162" i="8" s="1"/>
  <c r="S163" i="8" a="1"/>
  <c r="S163" i="8" s="1"/>
  <c r="R163" i="8" s="1"/>
  <c r="S164" i="8" a="1"/>
  <c r="S164" i="8" s="1"/>
  <c r="R164" i="8" s="1"/>
  <c r="S165" i="8" a="1"/>
  <c r="S165" i="8" s="1"/>
  <c r="R165" i="8" s="1"/>
  <c r="S166" i="8" a="1"/>
  <c r="S166" i="8" s="1"/>
  <c r="R166" i="8" s="1"/>
  <c r="S167" i="8" a="1"/>
  <c r="S167" i="8" s="1"/>
  <c r="R167" i="8" s="1"/>
  <c r="S168" i="8" a="1"/>
  <c r="S168" i="8" s="1"/>
  <c r="R168" i="8" s="1"/>
  <c r="S169" i="8" a="1"/>
  <c r="S169" i="8" s="1"/>
  <c r="R169" i="8" s="1"/>
  <c r="S170" i="8" a="1"/>
  <c r="S170" i="8" s="1"/>
  <c r="R170" i="8" s="1"/>
  <c r="S171" i="8" a="1"/>
  <c r="S171" i="8" s="1"/>
  <c r="R171" i="8" s="1"/>
  <c r="S172" i="8" a="1"/>
  <c r="S172" i="8" s="1"/>
  <c r="R172" i="8" s="1"/>
  <c r="S173" i="8" a="1"/>
  <c r="S173" i="8" s="1"/>
  <c r="R173" i="8" s="1"/>
  <c r="S174" i="8" a="1"/>
  <c r="S174" i="8" s="1"/>
  <c r="R174" i="8" s="1"/>
  <c r="S175" i="8" a="1"/>
  <c r="S175" i="8" s="1"/>
  <c r="R175" i="8" s="1"/>
  <c r="S176" i="8" a="1"/>
  <c r="S176" i="8" s="1"/>
  <c r="R176" i="8" s="1"/>
  <c r="S177" i="8" a="1"/>
  <c r="S177" i="8" s="1"/>
  <c r="R177" i="8" s="1"/>
  <c r="S178" i="8" a="1"/>
  <c r="S178" i="8" s="1"/>
  <c r="R178" i="8" s="1"/>
  <c r="S179" i="8" a="1"/>
  <c r="S179" i="8" s="1"/>
  <c r="R179" i="8" s="1"/>
  <c r="S180" i="8" a="1"/>
  <c r="S180" i="8" s="1"/>
  <c r="R180" i="8" s="1"/>
  <c r="S181" i="8" a="1"/>
  <c r="S181" i="8" s="1"/>
  <c r="R181" i="8" s="1"/>
  <c r="S182" i="8" a="1"/>
  <c r="S182" i="8" s="1"/>
  <c r="R182" i="8" s="1"/>
  <c r="S183" i="8" a="1"/>
  <c r="S183" i="8" s="1"/>
  <c r="R183" i="8" s="1"/>
  <c r="S184" i="8" a="1"/>
  <c r="S184" i="8" s="1"/>
  <c r="R184" i="8" s="1"/>
  <c r="S185" i="8" a="1"/>
  <c r="S185" i="8" s="1"/>
  <c r="R185" i="8" s="1"/>
  <c r="S186" i="8" a="1"/>
  <c r="S186" i="8" s="1"/>
  <c r="R186" i="8" s="1"/>
  <c r="S187" i="8" a="1"/>
  <c r="S187" i="8" s="1"/>
  <c r="R187" i="8" s="1"/>
  <c r="S188" i="8" a="1"/>
  <c r="S188" i="8" s="1"/>
  <c r="R188" i="8" s="1"/>
  <c r="S189" i="8" a="1"/>
  <c r="S189" i="8" s="1"/>
  <c r="R189" i="8" s="1"/>
  <c r="S190" i="8" a="1"/>
  <c r="S190" i="8" s="1"/>
  <c r="R190" i="8" s="1"/>
  <c r="S191" i="8" a="1"/>
  <c r="S191" i="8" s="1"/>
  <c r="R191" i="8" s="1"/>
  <c r="S192" i="8" a="1"/>
  <c r="S192" i="8" s="1"/>
  <c r="R192" i="8" s="1"/>
  <c r="S193" i="8" a="1"/>
  <c r="S193" i="8" s="1"/>
  <c r="R193" i="8" s="1"/>
  <c r="S194" i="8" a="1"/>
  <c r="S194" i="8" s="1"/>
  <c r="R194" i="8" s="1"/>
  <c r="S195" i="8" a="1"/>
  <c r="S195" i="8" s="1"/>
  <c r="R195" i="8" s="1"/>
  <c r="S196" i="8" a="1"/>
  <c r="S196" i="8" s="1"/>
  <c r="R196" i="8" s="1"/>
  <c r="S197" i="8" a="1"/>
  <c r="S197" i="8" s="1"/>
  <c r="R197" i="8" s="1"/>
  <c r="S198" i="8" a="1"/>
  <c r="S198" i="8" s="1"/>
  <c r="R198" i="8" s="1"/>
  <c r="S199" i="8" a="1"/>
  <c r="S199" i="8" s="1"/>
  <c r="R199" i="8" s="1"/>
  <c r="S200" i="8" a="1"/>
  <c r="S200" i="8" s="1"/>
  <c r="R200" i="8" s="1"/>
  <c r="S201" i="8" a="1"/>
  <c r="S201" i="8" s="1"/>
  <c r="R201" i="8" s="1"/>
  <c r="S202" i="8" a="1"/>
  <c r="S202" i="8" s="1"/>
  <c r="R202" i="8" s="1"/>
  <c r="S203" i="8" a="1"/>
  <c r="S203" i="8" s="1"/>
  <c r="R203" i="8" s="1"/>
  <c r="S204" i="8" a="1"/>
  <c r="S204" i="8" s="1"/>
  <c r="R204" i="8" s="1"/>
  <c r="S205" i="8" a="1"/>
  <c r="S205" i="8" s="1"/>
  <c r="R205" i="8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<sst xmlns="http://schemas.openxmlformats.org/spreadsheetml/2006/main" count="1613" uniqueCount="1045">
  <si>
    <t>Data inici</t>
  </si>
  <si>
    <t>Hora inici</t>
  </si>
  <si>
    <t>Data fi</t>
  </si>
  <si>
    <t>Hora fi</t>
  </si>
  <si>
    <t>Municipi</t>
  </si>
  <si>
    <t>Amb o Sense Mort</t>
  </si>
  <si>
    <t>Núm.</t>
  </si>
  <si>
    <t>Embarcació</t>
  </si>
  <si>
    <t>Social</t>
  </si>
  <si>
    <t>Amb mort</t>
  </si>
  <si>
    <t>Obert</t>
  </si>
  <si>
    <t>Sense mort</t>
  </si>
  <si>
    <t>Aigua Dolça</t>
  </si>
  <si>
    <t>Càsting</t>
  </si>
  <si>
    <t>Mar Costa</t>
  </si>
  <si>
    <t>Menors d'edat</t>
  </si>
  <si>
    <t>Festa Major</t>
  </si>
  <si>
    <t>Modalitat</t>
  </si>
  <si>
    <t>Categoria</t>
  </si>
  <si>
    <t>CATEGORIA</t>
  </si>
  <si>
    <t>Campionat de Catalunya</t>
  </si>
  <si>
    <t>Campionat d'Espanya</t>
  </si>
  <si>
    <t>AMB O SENSE MORT</t>
  </si>
  <si>
    <t>AIGUES INTERIORS</t>
  </si>
  <si>
    <t>AIGUES EXTERIORS</t>
  </si>
  <si>
    <t>MODALITAT</t>
  </si>
  <si>
    <t>PRIVADES I ESCENARIS</t>
  </si>
  <si>
    <t>Escenari de Cercs</t>
  </si>
  <si>
    <t>Escenari de Foix</t>
  </si>
  <si>
    <t>Pistes de càsting de Granollers</t>
  </si>
  <si>
    <t>Privades L1 - Llac de l'Agulla</t>
  </si>
  <si>
    <t>Privades S1 - Llac de Bellpuig</t>
  </si>
  <si>
    <t xml:space="preserve">Privades S2 - Badina de Seròs </t>
  </si>
  <si>
    <t>Privades S3 - Llacs de Gimenells</t>
  </si>
  <si>
    <t>Privades S4 - Pantà de Sant Ramon</t>
  </si>
  <si>
    <t>Privades S5 - Llacs d'Almacelles (Pantans de la Llengua Eixuta)</t>
  </si>
  <si>
    <t>Privades S6 - Llacs del Terrall</t>
  </si>
  <si>
    <t>Privades S7 - Pantà del Pla d'Alpicat</t>
  </si>
  <si>
    <t xml:space="preserve">Privades T1 - Basses del Golf de Girona </t>
  </si>
  <si>
    <t xml:space="preserve">ZLLSM-EB-01 - l'Ebre </t>
  </si>
  <si>
    <t xml:space="preserve">ZLLSM-EB-05 - Pantà de Siurana i riu de Siurana </t>
  </si>
  <si>
    <t xml:space="preserve">ZLLSM-EB-06 - Pantà dels Guiamets i riu de l'Ull de l'Asmà </t>
  </si>
  <si>
    <t>ZLLSM-FR-02 - Riu d'Anguera</t>
  </si>
  <si>
    <t xml:space="preserve">ZLLSM-FU-01 - el Gurn i el Fluvià </t>
  </si>
  <si>
    <t xml:space="preserve">ZLLSM-FU-01 - el Gurn i el Fluvià, ZLLSM-FU-02 - el Fluvià - Sant Jaume de Llierca </t>
  </si>
  <si>
    <t xml:space="preserve">ZLLSM-FU-02 - el Fluvià - Sant Jaume de Llierca </t>
  </si>
  <si>
    <t xml:space="preserve">ZLLSM-FU-05 - el Fluvià - Sant Pere Pescador </t>
  </si>
  <si>
    <t xml:space="preserve">ZLLSM-LL-12 - el Llobregat - Sallent </t>
  </si>
  <si>
    <t xml:space="preserve">ZLLSM-LL-14 - el Llobregat - Sant Fruitos de Bages </t>
  </si>
  <si>
    <t xml:space="preserve">ZLLSM-LL-25 - el Cardener - Manresa </t>
  </si>
  <si>
    <t>ZLLSM-LL-26 - el Llobregat - Burés - Castellbell i el Vilar</t>
  </si>
  <si>
    <t xml:space="preserve">ZLLSM-LL-31 - el Llobregat - Abrera </t>
  </si>
  <si>
    <t xml:space="preserve">ZLLSM-LL-33 - l'Anoia </t>
  </si>
  <si>
    <t xml:space="preserve">ZLLSM-LL-34 - Panta de la Gavarresa i riera Gavarresa </t>
  </si>
  <si>
    <t xml:space="preserve">ZLLSM-LL-36 - Pantà d'Avinyó i riera de Relat </t>
  </si>
  <si>
    <t>ZLLSM-LL-38- Embassament de Sant Martí de Tous</t>
  </si>
  <si>
    <t>ZLLSM-LL-39 - Sant Vicenç de Castellet</t>
  </si>
  <si>
    <t>ZLLSM-NP-24 - Embassament de Talarn o de Sant Antoni</t>
  </si>
  <si>
    <t xml:space="preserve">ZLLSM-RM-01 - Pantà i riera Riudecanyes-Mont-roig del Camp </t>
  </si>
  <si>
    <t>ZLLSM-SE-19 - Segre - Noves de Segre</t>
  </si>
  <si>
    <t>ZLLSM-SE-26 - el Segre - Pont d'Espia</t>
  </si>
  <si>
    <t xml:space="preserve">ZLLSM-SE-28 - el Segre - Oliana </t>
  </si>
  <si>
    <t>ZLLSM-TE-19 - el Gurri</t>
  </si>
  <si>
    <t>ZLLSM-TE-21 - Embassament de Susqueda</t>
  </si>
  <si>
    <t xml:space="preserve">ZLLSM-TE-21 - Embassament de Susqueda, ZLLSM-TE-26 - el Brugent - Amer / Les Planes d'Hostoles </t>
  </si>
  <si>
    <t xml:space="preserve">ZLLSM-TE-25 - el Ter - La Cellera de Ter </t>
  </si>
  <si>
    <t>ZLLSM-TE-25 - el Ter - La Cellera de Ter, ZLLSM-TE-26 - el Brugent - Amer / Les Planes d'Hostoles</t>
  </si>
  <si>
    <t xml:space="preserve">ZLLSM-TE-26 - el Brugent - Amer / Les Planes d'Hostoles </t>
  </si>
  <si>
    <t xml:space="preserve">ZLLSM-TE-29 - el Ter - Anglès/Girona/Torroella de Montgrí </t>
  </si>
  <si>
    <t>ZLLSM-TE-29 - el Ter - Anglès/Girona/Torroella de Montgrí, ZLLSM-TE-30 - l'Onyar</t>
  </si>
  <si>
    <t>ZONES LLIURES SENSE MORT</t>
  </si>
  <si>
    <t xml:space="preserve">ZPC EB-01 - Embassaments de Riba-roja i de Flix - CIP </t>
  </si>
  <si>
    <t xml:space="preserve">ZPC EB-01 - Embassaments de Riba-roja i de Flix - CIP, ZLLSM-EB-01 - l'Ebre </t>
  </si>
  <si>
    <t xml:space="preserve">ZPC EB-03 - Pantà de La Palma d'Ebre - CIP </t>
  </si>
  <si>
    <t xml:space="preserve">ZPC FU-02 - Besalú - Argelaguer - CIP </t>
  </si>
  <si>
    <t xml:space="preserve">ZPC FU-03 - Serinyà - Vilert - CIP </t>
  </si>
  <si>
    <t>ZPC FU-04 - Olot - CIP</t>
  </si>
  <si>
    <t>ZPC GA-20 - Bassa d'Oles - SALM</t>
  </si>
  <si>
    <t xml:space="preserve">ZPC LL-01 - Guardiola de Berguedà - Pobla  de Lillet - SALM </t>
  </si>
  <si>
    <t xml:space="preserve">ZPC LL-02 - Embassament de la Baells - CIP </t>
  </si>
  <si>
    <t xml:space="preserve">ZPC LL-03 - Pedret - INT </t>
  </si>
  <si>
    <t>ZPC LL-04 - Gironella  - Puig-Reig - INT</t>
  </si>
  <si>
    <t xml:space="preserve">ZPC LL-07 - Balsareny - CIP </t>
  </si>
  <si>
    <t xml:space="preserve">ZPC LL-08 - Navarcles - CIP </t>
  </si>
  <si>
    <t xml:space="preserve">ZPC LL-09 - El Pont de Vilomara i Rocafort - CIP </t>
  </si>
  <si>
    <t xml:space="preserve">ZPC LL-10 - Castellgalí - CIP </t>
  </si>
  <si>
    <t>ZPC LL-10 - Castellgalí - CIP, ZLLSM-LL-39 - Sant Vicenç de Castellet - CIP</t>
  </si>
  <si>
    <t xml:space="preserve">ZPC LL-14 - Ratavilla - SALM </t>
  </si>
  <si>
    <t xml:space="preserve">ZPC LL-15 - Embassament de Sant Ponç - CIP </t>
  </si>
  <si>
    <t xml:space="preserve">ZPC LL-18 - Sant Joan de Vilatorrada - Callús - CIP </t>
  </si>
  <si>
    <t xml:space="preserve">ZPC LL-18 - Sant Joan de Vilatorrada - Callús - CIP, ZLLSM-LL-25 - el Cardener - Manresa </t>
  </si>
  <si>
    <t>ZPC LL-18 - Sant Joan de Vilatorrada - Callús - CIP, ZLLSM-LL-25 - el Cardener - Manresa, ZPC LL-23 - Súria - CIP</t>
  </si>
  <si>
    <t xml:space="preserve">ZPC LL-18 - Sant Joan de Vilatorrada - Callús - CIP, ZPC LL-21 - Castellbell i el Vilar - CIP </t>
  </si>
  <si>
    <t xml:space="preserve">ZPC LL-20 - Can Serra - CIP </t>
  </si>
  <si>
    <t xml:space="preserve">ZPC LL-21 - Castellbell i el Vilar - CIP </t>
  </si>
  <si>
    <t xml:space="preserve">ZPC LL-21 - Castellbell i el Vilar - CIP, ZPC LL-22 - Monistrol de Montserrat - CIP, ZPC LL-24 - Olesa de Montserrat - CIP </t>
  </si>
  <si>
    <t xml:space="preserve">ZPC LL-22 - Monistrol de Montserrat - CIP </t>
  </si>
  <si>
    <t>ZPC LL-22 - Monistrol de Montserrat - CIP, ZPC LL-24 - Olesa i Esparreguera - CIP</t>
  </si>
  <si>
    <t xml:space="preserve">ZPC LL-23 - Súria - CIP </t>
  </si>
  <si>
    <t xml:space="preserve">ZPC LL-24 - Olesa i Esparreguera - CIP </t>
  </si>
  <si>
    <t>ZPC LL-25 - Malagarriga - INT</t>
  </si>
  <si>
    <t xml:space="preserve">ZPC MU-01 - Pantà de Darnius o de Boadella - CIP </t>
  </si>
  <si>
    <t xml:space="preserve">ZPC MU-01 - Pantà de Darnius o de Boadella - CIP, ZPC MU-02 - Boadella - INT </t>
  </si>
  <si>
    <t xml:space="preserve">ZPC MU-02 - Boadella - INT </t>
  </si>
  <si>
    <t xml:space="preserve">ZPC NP-01 - Consorci Alt Pallars - SALM </t>
  </si>
  <si>
    <t>ZPC NP-02 - La Guingueta d'Àneu - INT</t>
  </si>
  <si>
    <t>ZPC NP-02 - La Guingueta d'Àneu - INT, NP-01 - Consorci Alt Pallars - SALM</t>
  </si>
  <si>
    <t>ZPC NP-03 - Conveni Pallaresa - SALM</t>
  </si>
  <si>
    <t>ZPC NP-09 - Embassament de Camarasa - CIP</t>
  </si>
  <si>
    <t xml:space="preserve">ZPC NP-25 - Embassament de Terradets o Cellers - CIP </t>
  </si>
  <si>
    <t>ZPC NR-01 - Alta Ribagorça - SALM</t>
  </si>
  <si>
    <t xml:space="preserve">ZPC NR-09 - Embassament de Canelles - CIP </t>
  </si>
  <si>
    <t xml:space="preserve">ZPC NR-10 - Embassament de Santa Anna - CIP </t>
  </si>
  <si>
    <t xml:space="preserve">ZPC NR-12 - Alfarràs - INT </t>
  </si>
  <si>
    <t>ZPC SE-01 - Domini Segre - SALM</t>
  </si>
  <si>
    <t>ZPC SE-01 - Domini Segre - SALM, ZLLSM-SE-19 - Segre - Noves de Segre</t>
  </si>
  <si>
    <t>ZPC SE-07 - Embassament d'Oliana - CIP</t>
  </si>
  <si>
    <t xml:space="preserve">ZPC SE-07 - Embassament d'Oliana - CIP, ZPC SE-09 - Embassament de Rialb - CIP </t>
  </si>
  <si>
    <t>ZPC SE-07 - Embassament d'Oliana - CIP, ZPC TE-12 - Embassament de Sau - CIP</t>
  </si>
  <si>
    <t xml:space="preserve">ZPC SE-09 - Embassament de Rialb - CIP </t>
  </si>
  <si>
    <t>ZPC SE-12 - Ponts - INT</t>
  </si>
  <si>
    <t xml:space="preserve">ZPC SE-13 - Alòs de Balaguer - INT </t>
  </si>
  <si>
    <t xml:space="preserve">ZPC SE-16 - Embassament de Sant Llorenç de Montgai - CIP </t>
  </si>
  <si>
    <t xml:space="preserve">ZPC SE-17 - Balaguer - Molí del Compte - CIP </t>
  </si>
  <si>
    <t>ZPC SE-19 - Utxesa - Torres de Segre - CIP</t>
  </si>
  <si>
    <t xml:space="preserve">ZPC SE-19 - Utxesa - Torres de Segre - CIP, Privades S2 - Badina de Seròs </t>
  </si>
  <si>
    <t>ZPC SE-19 - Utxesa - Torres de Segre - CIP, ZPC SE-07 - Embassament d'Oliana - CIP</t>
  </si>
  <si>
    <t xml:space="preserve">ZPC SE-20 - Aitona - CIP </t>
  </si>
  <si>
    <t xml:space="preserve">ZPC SE-21 - Seròs - CIP </t>
  </si>
  <si>
    <t>ZPC SE-22 - Lleida - CIP</t>
  </si>
  <si>
    <t xml:space="preserve">ZPC TE-09 - Ripoll - Campdevànol - SALM </t>
  </si>
  <si>
    <t xml:space="preserve">ZPC TE-11 - Ter - Sant Quirze de Besora - CIP </t>
  </si>
  <si>
    <t>ZPC TE-11 - Ter - Sant Quirze de Besora - CIP, ZPC TE-12 - Embassament de Sau - CIP, ZPC TE-20 - Manlleu - Roda de Ter - CIP</t>
  </si>
  <si>
    <t>ZPC TE-11 - Ter - Sant Quirze de Besora - CIP, ZPC TE-20 - Manlleu - Roda de Ter - CIP</t>
  </si>
  <si>
    <t>ZPC TE-12 - Embassament de Sau - CIP</t>
  </si>
  <si>
    <t>ZPC TE-12 - Embassament de Sau - CIP, ZPC TE-20 - Manlleu - Roda de Ter - CIP</t>
  </si>
  <si>
    <t>ZPC TE-12 - Embassament de Sau - CIP, ZPC TE-20 - Manlleu - Roda de Ter - CIP, ZPC TE-21 - Torelló - CIP</t>
  </si>
  <si>
    <t xml:space="preserve">ZPC TE-13 - Viladrau - Sant Segimon - SALM </t>
  </si>
  <si>
    <t xml:space="preserve">ZPC TE-15 - Anglès - El Pasteral - INT </t>
  </si>
  <si>
    <t xml:space="preserve">ZPC TE-19 - Estany de Banyoles - CIP </t>
  </si>
  <si>
    <t>ZPC TE-20 - Manlleu - Roda de Ter - CIP</t>
  </si>
  <si>
    <t>ZPC TE-20 - Manlleu - Roda de Ter - CIP, ZPC TE-21 - Torelló - CIP</t>
  </si>
  <si>
    <t>ZPC TE-21 - Torelló - CIP</t>
  </si>
  <si>
    <t>ZPC TO-01 - Tordera - SALM</t>
  </si>
  <si>
    <t>Aigües exteriors des de la Marina del Port d'Aro</t>
  </si>
  <si>
    <t>Aigües exteriors des de Tossa de Mar</t>
  </si>
  <si>
    <t>Aigües exteriors des del port de Cambrils</t>
  </si>
  <si>
    <t>Aigues exteriors des del port de l'Ampolla</t>
  </si>
  <si>
    <t>Aigües exteriors des del port de l'Escala</t>
  </si>
  <si>
    <t>Aigües exteriors des del port de l'Hospitalet de l'Infant</t>
  </si>
  <si>
    <t>Aigües exteriors des del port de Premià</t>
  </si>
  <si>
    <t>Aigües exteriors des del port de Roses</t>
  </si>
  <si>
    <t>Aigües exteriors des del port de Sant Feliu de Guíxols</t>
  </si>
  <si>
    <t>Aigues exteriors entre Palamós i Tossa de Mar</t>
  </si>
  <si>
    <t>Cala Banys</t>
  </si>
  <si>
    <t>Caleta d'en Trons</t>
  </si>
  <si>
    <t>De 5 a 12 milles des del port d'Arenys</t>
  </si>
  <si>
    <t>De 5 a 12 milles des del port de Badalona</t>
  </si>
  <si>
    <t>De 5 a 12 milles des del port de Premià</t>
  </si>
  <si>
    <t>De 5 a 12 milles des del port de Sant Feliu de Guíxols</t>
  </si>
  <si>
    <t>De 5 a 12 milles des del port de Vilanova i la Geltrú</t>
  </si>
  <si>
    <t>Fins a 12 milles del port de Llançà exclòs Parc Natural del Cap de Creus</t>
  </si>
  <si>
    <t>Fins a 5 milles de la platja de Castelldefels</t>
  </si>
  <si>
    <t>Fins a 5 milles de la platja de la Marquesa</t>
  </si>
  <si>
    <t>Fins a 5 milles de la platja de Salionç</t>
  </si>
  <si>
    <t>Fins a 5 milles de la platja del Prat</t>
  </si>
  <si>
    <t>Fins a 5 milles de Tossa de Mar</t>
  </si>
  <si>
    <t>Fins a 5 milles del port d'Arenys</t>
  </si>
  <si>
    <t>Fins a 5 milles del port d'Aro</t>
  </si>
  <si>
    <t>Fins a 5 milles del port de Badalona</t>
  </si>
  <si>
    <t>Fins a 5 milles del port de Coma-ruga exclosa Reserva Marina Masia Blanca</t>
  </si>
  <si>
    <t>Fins a 5 milles del port de Garraf</t>
  </si>
  <si>
    <t>Fins a 5 milles del port de la Ginesta</t>
  </si>
  <si>
    <t>Fins a 5 milles del port de l'Escala</t>
  </si>
  <si>
    <t>Fins a 5 milles del port de l'Hospitalet de l'Infant</t>
  </si>
  <si>
    <t>Fins a 5 milles del port de Mataró</t>
  </si>
  <si>
    <t>Fins a 5 milles del port de Palamós</t>
  </si>
  <si>
    <t>Fins a 5 milles del port de Premià</t>
  </si>
  <si>
    <t>Fins a 5 milles del port de Riumar-Deltebre</t>
  </si>
  <si>
    <t>Fins a 5 milles del port de Roses</t>
  </si>
  <si>
    <t>Fins a 5 milles del port de Sant Feliu de Guíxols</t>
  </si>
  <si>
    <t>Fins a 5 milles del port de Tarragona</t>
  </si>
  <si>
    <t>Fins a 5 milles del port de Torredembarra</t>
  </si>
  <si>
    <t>Fins a 5 milles del port de Vilanova i la Geltrú</t>
  </si>
  <si>
    <t>Fins a 5 milles del port del Masnou</t>
  </si>
  <si>
    <t>Fins a 5 milles del port Fòrum</t>
  </si>
  <si>
    <t>Fins a 5 milles del port Vell de Barcelona</t>
  </si>
  <si>
    <t>Fins a 5 milles entre Sant Feliu de Guíxols i Tossa de Mar</t>
  </si>
  <si>
    <t>Passeig marítim de Sant Andreu de Llavaneres</t>
  </si>
  <si>
    <t>Plajta Gran de Calella - Platja de la Riera</t>
  </si>
  <si>
    <t>PlatJa de les Antines</t>
  </si>
  <si>
    <t>Plata de les Cases d'Alcanar</t>
  </si>
  <si>
    <t>Platges de Llevant, Nova Mar Bella, Mar Bella, Bogatell i Nova Icària</t>
  </si>
  <si>
    <t>Platgeta de Sant Gervasi - l'Aiguadolç</t>
  </si>
  <si>
    <t>Platja Cala de Giverola</t>
  </si>
  <si>
    <t>Platja d'Adarró</t>
  </si>
  <si>
    <t>Platja d'Altafulla</t>
  </si>
  <si>
    <t>Platja d'Arenys o de la Picòrdia</t>
  </si>
  <si>
    <t>Platja de Badalona o de l'Estació</t>
  </si>
  <si>
    <t>Platja de Baix a Mar o del Barri Martítim</t>
  </si>
  <si>
    <t>Platja de Bellamar</t>
  </si>
  <si>
    <t>Platja de Berà</t>
  </si>
  <si>
    <t>Platja de Berà - Platja de Cal Guinovart</t>
  </si>
  <si>
    <t>Platja de Blanes</t>
  </si>
  <si>
    <t>Platja de Blanes - Platja de s'Abanell</t>
  </si>
  <si>
    <t>Platja de Cabrera</t>
  </si>
  <si>
    <t>Platja de Cal Guinovart</t>
  </si>
  <si>
    <t>Platja de Cala Rovira</t>
  </si>
  <si>
    <t>Platja de Calafell</t>
  </si>
  <si>
    <t>Platja de Calafell - Platja de Segur</t>
  </si>
  <si>
    <t>Platja de Can Comes</t>
  </si>
  <si>
    <t>Platja de Can Villar</t>
  </si>
  <si>
    <t>Platja de Canet</t>
  </si>
  <si>
    <t>Platja de Canet - Platja del Cavaió d'Arenys de Mar</t>
  </si>
  <si>
    <t>Platja de Castell</t>
  </si>
  <si>
    <t>Platja de Coma-ruga</t>
  </si>
  <si>
    <t>Platja de Coma-ruga - Platja de Sant Salvador</t>
  </si>
  <si>
    <t>Platja de Covafumada o de les Botigues</t>
  </si>
  <si>
    <t>Platja de Creixell</t>
  </si>
  <si>
    <t>Platja de Cristall de Mont-roig (Miami Platja)</t>
  </si>
  <si>
    <t>Platja de Fenals - Platja de Lloret (els Trajos)</t>
  </si>
  <si>
    <t>Platja de Garbí - Platja Gran de Calella</t>
  </si>
  <si>
    <t>Platja de Garbí - Platja Gran de Calella - Platja de la Riera - Platja dels Pins de Pineda</t>
  </si>
  <si>
    <t>Platja de Garbí o del Far de Calella</t>
  </si>
  <si>
    <t>Platja de Garraf</t>
  </si>
  <si>
    <t>Platja de Gavà</t>
  </si>
  <si>
    <t>Platja de Gavà - Platja de Castelldefels</t>
  </si>
  <si>
    <t>Platja de Grifeu</t>
  </si>
  <si>
    <t>Platja de la Barca Maria</t>
  </si>
  <si>
    <t>Platja de la Bassa d'Arena</t>
  </si>
  <si>
    <t>Platja de la Conca</t>
  </si>
  <si>
    <t>Platja de la Conca - Platja de la Punta de la Tordera (Camí de la Pomereda)</t>
  </si>
  <si>
    <t>Platja de la Descàrrega</t>
  </si>
  <si>
    <t>Platja de la Devesa</t>
  </si>
  <si>
    <t>Platja de la Fonollera</t>
  </si>
  <si>
    <t>Platja de la Fonollera - Platja de la Gola del Ter</t>
  </si>
  <si>
    <t>Platja de la Fosca</t>
  </si>
  <si>
    <t>Platja de la Gola del Ter</t>
  </si>
  <si>
    <t>Platja de la Mar Bella</t>
  </si>
  <si>
    <t>Platja de la Mar Bella - Platja del Bogatell</t>
  </si>
  <si>
    <t>Platja de la Mar Bella - Platja del Bogatell - Platga de la Nova Mar Bella</t>
  </si>
  <si>
    <t>Platja de la Marquesa</t>
  </si>
  <si>
    <t>Platja de la Marquesa - Platja de la Bassa d'Arena</t>
  </si>
  <si>
    <t>Platja de la Móra</t>
  </si>
  <si>
    <t>Platja de la Murtra de Sant Pol de Mar</t>
  </si>
  <si>
    <t>Platja de la Murtra de Viladecans</t>
  </si>
  <si>
    <t>Platja de la Musclera</t>
  </si>
  <si>
    <t>Platja de la Nova Mar Bella - Platja del Bogatell</t>
  </si>
  <si>
    <t>Platja de la Paella</t>
  </si>
  <si>
    <t>Platja de la Pineda de Castelldefels (Platja de les Palmeres)</t>
  </si>
  <si>
    <t>Platja de la Pineda de Viladecans</t>
  </si>
  <si>
    <t>Platja de la Pineda de Viladecans - Platja de la Murtra de Viladecans</t>
  </si>
  <si>
    <t>Platja de la Pineda de Vila-seca</t>
  </si>
  <si>
    <t>Platja de la Platja d'Aro</t>
  </si>
  <si>
    <t>Platja de la Porquerola</t>
  </si>
  <si>
    <t>Platja de la Punta de la Tordera (Camí de la Pomereda)</t>
  </si>
  <si>
    <t>Platja de la Ribera</t>
  </si>
  <si>
    <t>Platja de la Riera - Platja del Pins (Platja de Pineda de Mar)</t>
  </si>
  <si>
    <t>Platja de la Riera de Caldes d'Estrac</t>
  </si>
  <si>
    <t>Platja de la Rovina</t>
  </si>
  <si>
    <t>Platja de la Rovina - Platja del Salatar - Far de Santa Margarida</t>
  </si>
  <si>
    <t>Platja de l'Alfacada - Platja de Migjorn - Platja de Buda</t>
  </si>
  <si>
    <t>Platja de l'Almadrava</t>
  </si>
  <si>
    <t>Platja de l'Aluet</t>
  </si>
  <si>
    <t>Platja de l'Arenal de l'Ampolla</t>
  </si>
  <si>
    <t>Platja de l'Arenal de Vandellòs i l'Hospitalet de l'Infant</t>
  </si>
  <si>
    <t>Platja dels Pins o de Llevant</t>
  </si>
  <si>
    <t>Platja de les Dunes - Platja de les Caletes (Platja de Santa Susanna)</t>
  </si>
  <si>
    <t>Platja de les Escaletes - la Platjola - Platja del Morer</t>
  </si>
  <si>
    <t>Platja de les Lluminetes</t>
  </si>
  <si>
    <t>Platja de les Madrigueres</t>
  </si>
  <si>
    <t>Platja de les Muscleres</t>
  </si>
  <si>
    <t>Platja de les Roques Blanques</t>
  </si>
  <si>
    <t>Platja de l'Esquirol</t>
  </si>
  <si>
    <t>Platja de l'Estació - Platja de les Barques</t>
  </si>
  <si>
    <t>Platja de l'Estany Salat</t>
  </si>
  <si>
    <t>Platja de l'Estany-el Mas Mel</t>
  </si>
  <si>
    <t>Platja de l'Estany-el Mas Mel - Platja de Calafell</t>
  </si>
  <si>
    <t>Platja de l'Estanyol</t>
  </si>
  <si>
    <t>Platja de l'Estartit</t>
  </si>
  <si>
    <t>Platja de l'Estartit - Platja de la Gola del Ter</t>
  </si>
  <si>
    <t>Platja de Llevant de Premià</t>
  </si>
  <si>
    <t>Platja de Llevant de Salou</t>
  </si>
  <si>
    <t>Platja de Llevant de Santa Susanna</t>
  </si>
  <si>
    <t>Platja de Lloret (els Trajos)</t>
  </si>
  <si>
    <t>Platja de Malgrat - Platja de la Conca</t>
  </si>
  <si>
    <t>Platja de Malgrat - Platja dels Pins o de Llevant</t>
  </si>
  <si>
    <t>Platja de Montgó</t>
  </si>
  <si>
    <t>Platja de Pals</t>
  </si>
  <si>
    <t>Platja de Ponent</t>
  </si>
  <si>
    <t>Platja de Ponent o de Pekín</t>
  </si>
  <si>
    <t>Platja de Port d'Aro - Platja Llarga d'Aro</t>
  </si>
  <si>
    <t>Platja de Ribes Roges</t>
  </si>
  <si>
    <t>Platja de Ribes Roges - Platja d'Adarró</t>
  </si>
  <si>
    <t>Platja de Rifà</t>
  </si>
  <si>
    <t>Platja de Riumar</t>
  </si>
  <si>
    <t>Platja de sa Conca</t>
  </si>
  <si>
    <t>Platja de Sa Platja - Platja de la Mar Menuda</t>
  </si>
  <si>
    <t>Platja de sa Riera</t>
  </si>
  <si>
    <t>Platja de s'Abanell</t>
  </si>
  <si>
    <t>Platja de Salionç</t>
  </si>
  <si>
    <t>Platja de Sant Antoni</t>
  </si>
  <si>
    <t>Platja de Sant Feliu</t>
  </si>
  <si>
    <t>Platja de Sant Feliu - Platja de Tossa</t>
  </si>
  <si>
    <t>Platja de Sant Joan</t>
  </si>
  <si>
    <t>Platja de Sant Pere Pescador - Platja de la Gola del Fluvià</t>
  </si>
  <si>
    <t>Platja de Sant Pol - Platja de les Barques</t>
  </si>
  <si>
    <t>Platja de Sant Pol de Sant Feliu de Guíxols</t>
  </si>
  <si>
    <t>Platja de Sant Salvador</t>
  </si>
  <si>
    <t>Platja de Sant Sebastià</t>
  </si>
  <si>
    <t>Platja de Sant Simó</t>
  </si>
  <si>
    <t>Platja de Sant Simó - Platja del Callao</t>
  </si>
  <si>
    <t>Platja de Sant Vicenç</t>
  </si>
  <si>
    <t>Platja de Santa Margarida</t>
  </si>
  <si>
    <t>Platja de Santa Margarida - Platja de les Coves</t>
  </si>
  <si>
    <t>Platges de Santa Margarida, del Salatar, del Rastell, Nova i de la Punta</t>
  </si>
  <si>
    <t>Platja de Santa Margarida - Platja del Salatar (Platja de Roses)</t>
  </si>
  <si>
    <t>Platja de Segur</t>
  </si>
  <si>
    <t>Platja de Tamariu</t>
  </si>
  <si>
    <t>Platja de Tamariu - Platja de Llafranc</t>
  </si>
  <si>
    <t>Platja de Terramar</t>
  </si>
  <si>
    <t>Platja de Tossa</t>
  </si>
  <si>
    <t>Platja de Tossa - Platja de Castell</t>
  </si>
  <si>
    <t>Platja de Vilassar</t>
  </si>
  <si>
    <t>Platja del Baixador</t>
  </si>
  <si>
    <t>Platja del Baixador - Platja de Covafumada o de les Botigues</t>
  </si>
  <si>
    <t>Platja del Baixador - Platja de les Lluminetes</t>
  </si>
  <si>
    <t>Platja del Baixador - Platja de les Lluminetes - Platja de la Pineda (Platja de Castelldefels)</t>
  </si>
  <si>
    <t>Platja del Balís</t>
  </si>
  <si>
    <t>Platja del Callao</t>
  </si>
  <si>
    <t>Platja del Camp de la Bota</t>
  </si>
  <si>
    <t>Platja del Cavaió d'Arenys de Mar</t>
  </si>
  <si>
    <t>Platja del Cavalló - Platja del Pla</t>
  </si>
  <si>
    <t>Platja del Cavalló de Canet - Platja de Canet</t>
  </si>
  <si>
    <t>Platja del Cavalló de Canet de Mar</t>
  </si>
  <si>
    <t>Platja del Cristall de Badalona</t>
  </si>
  <si>
    <t>Platja del Far de Sant Cristòfol</t>
  </si>
  <si>
    <t>Platja del Far de Sant Cristòfol - Platja de Ribes Roges</t>
  </si>
  <si>
    <t>Platja del Far de Sant Cristòfol - Platja de Ribes Roges - Platja d'Adarró - Platgeta de Sant Gervasi</t>
  </si>
  <si>
    <t>Platja del Francàs</t>
  </si>
  <si>
    <t>Platja del Grau - Platja de Pals</t>
  </si>
  <si>
    <t>Platja del Manresà - Platja de la Barca Maria</t>
  </si>
  <si>
    <t>Platja del Marjal</t>
  </si>
  <si>
    <t>Platja del Masnou</t>
  </si>
  <si>
    <t>Platja del Migjorn</t>
  </si>
  <si>
    <t>Platja del Miracle</t>
  </si>
  <si>
    <t>Platja del Pla</t>
  </si>
  <si>
    <t>Platja del Pla de l'Ós</t>
  </si>
  <si>
    <t>Platja del Poblenou</t>
  </si>
  <si>
    <t>Platja del Prat</t>
  </si>
  <si>
    <t>Platja del Racó</t>
  </si>
  <si>
    <t xml:space="preserve">Platja del Rec del Molí </t>
  </si>
  <si>
    <t>Platja del Regueral - Platja del Prat d'en Forès - Platja del Cavet</t>
  </si>
  <si>
    <t>Platja del Remolar</t>
  </si>
  <si>
    <t>Platja del Riuet - Platja d'Empúries</t>
  </si>
  <si>
    <t>Platja del Salatar - Platja del Rastell</t>
  </si>
  <si>
    <t>Platja del Salatar (Platja de Roses)</t>
  </si>
  <si>
    <t>Platja del Serrallo - la Platjola</t>
  </si>
  <si>
    <t>Platja del Serrallo - la Platjola - Platja de l'Alfacada - Platja de Migjorn</t>
  </si>
  <si>
    <t>Platja del Torn</t>
  </si>
  <si>
    <t>Platja del Trabucador</t>
  </si>
  <si>
    <t>Platja del Trabucador - Platja de l'Aulet - Platja dels Eucaliptus</t>
  </si>
  <si>
    <t>Platja del Varador</t>
  </si>
  <si>
    <t>Platja del Varador - Platja del Callao - Platja de Sant Simó</t>
  </si>
  <si>
    <t>Platja dels Eucaliptus</t>
  </si>
  <si>
    <t>Platja dels Griells - Grau del Ter Vell</t>
  </si>
  <si>
    <t>Platja dels Muntanyans</t>
  </si>
  <si>
    <t>Platja dels Muntanyans  - Platja de Baix a Mar o del Barri Marítim</t>
  </si>
  <si>
    <t>Platja dels Muntanyans - Platja de Baix a Mar o del Barri Marítim - Platja de la Paella</t>
  </si>
  <si>
    <t>Platja dels Riells</t>
  </si>
  <si>
    <t>Platja dels Tres Micos</t>
  </si>
  <si>
    <t>Platja dels Tres Micos - Platja de la Riera</t>
  </si>
  <si>
    <t>Platja d'Empuriabrava</t>
  </si>
  <si>
    <t>Platja Gran de Calella</t>
  </si>
  <si>
    <t>Platja Gran de Palamós</t>
  </si>
  <si>
    <t>Platja Gran de Palamós - Platja des Monestri</t>
  </si>
  <si>
    <t>Platja Llarga de Tarragona</t>
  </si>
  <si>
    <t>Platja Llarga o d'Ibersol</t>
  </si>
  <si>
    <t>Platja Nova i Espigons</t>
  </si>
  <si>
    <t>Port d'Arenys</t>
  </si>
  <si>
    <t>Port de Badalona</t>
  </si>
  <si>
    <t>Port de Barcelona</t>
  </si>
  <si>
    <t>Port de Cambrils</t>
  </si>
  <si>
    <t>Port de Garraf</t>
  </si>
  <si>
    <t>Port de la Ginesta</t>
  </si>
  <si>
    <t>Port de l'Escala</t>
  </si>
  <si>
    <t>Port de l'Hospitalet de l'Infant</t>
  </si>
  <si>
    <t>Port de Llançà</t>
  </si>
  <si>
    <t>Port de Mataró</t>
  </si>
  <si>
    <t>Port de Palamós</t>
  </si>
  <si>
    <t>Port de Port Segur (Port de Segur de Calafell)</t>
  </si>
  <si>
    <t>Port de Roses</t>
  </si>
  <si>
    <t>Port de Sant Carles de la Ràpita</t>
  </si>
  <si>
    <t>Port de Sant Feliu de Guíxols</t>
  </si>
  <si>
    <t>Port de Tarragona</t>
  </si>
  <si>
    <t>Port de Torredembarra</t>
  </si>
  <si>
    <t>Port de Vilanova i la Geltrú</t>
  </si>
  <si>
    <t>Port del Balís</t>
  </si>
  <si>
    <t>Port del Port de la Selva</t>
  </si>
  <si>
    <t>Port Fòrum</t>
  </si>
  <si>
    <t>Port Olímpic</t>
  </si>
  <si>
    <t>PORTS (SOLS AMB AUTORITZACIÓ)</t>
  </si>
  <si>
    <t>ENTITATS</t>
  </si>
  <si>
    <t>GEiEG</t>
  </si>
  <si>
    <t>Pont de Vilomara i Rocafort, AP</t>
  </si>
  <si>
    <t>ARS Sant Hipòlit de Voltregà, SP SCR</t>
  </si>
  <si>
    <t>Sant Feliu de Guíxols, AEPM</t>
  </si>
  <si>
    <t>Taradell, AAP</t>
  </si>
  <si>
    <t>Joanenca Pesca, A</t>
  </si>
  <si>
    <t>Navarclina Pesca, A</t>
  </si>
  <si>
    <t>L'Avenç, APCC</t>
  </si>
  <si>
    <t>Monistrol de Montserrat, APC</t>
  </si>
  <si>
    <t>Caldes de Montbui, AP</t>
  </si>
  <si>
    <t>Cardós i Tírvia, AP</t>
  </si>
  <si>
    <t>Carpa i Daurada, AP</t>
  </si>
  <si>
    <t>Castellgalí, AP</t>
  </si>
  <si>
    <t>Embarcación, APD</t>
  </si>
  <si>
    <t>Viladecans, APD</t>
  </si>
  <si>
    <t>Centelles, APE</t>
  </si>
  <si>
    <t>Espinelves, APE</t>
  </si>
  <si>
    <t>La Terreta, APE</t>
  </si>
  <si>
    <t>Lo Fangar, APE</t>
  </si>
  <si>
    <t>Nostra Senyora del Vilar, APE</t>
  </si>
  <si>
    <t>Penedès i Garraf, APE</t>
  </si>
  <si>
    <t>Pla de l'Estany, APE</t>
  </si>
  <si>
    <t>Súria, APE</t>
  </si>
  <si>
    <t>Tallahams, APE</t>
  </si>
  <si>
    <t>Torelló, APE</t>
  </si>
  <si>
    <t>Torredembarra, APE</t>
  </si>
  <si>
    <t>Vic, APE</t>
  </si>
  <si>
    <t>El Freser, AP</t>
  </si>
  <si>
    <t>Manresa, AP</t>
  </si>
  <si>
    <t>Mosca Catalunya, AP</t>
  </si>
  <si>
    <t>Vall de Lord, AP</t>
  </si>
  <si>
    <t>Sallent, AP</t>
  </si>
  <si>
    <t>Bisaura, ARP</t>
  </si>
  <si>
    <t>Alt Urgell, CCP</t>
  </si>
  <si>
    <t>Almacarp, CEPA</t>
  </si>
  <si>
    <t>Besalú, CEP</t>
  </si>
  <si>
    <t>Dos Rius Camarasa, CEP</t>
  </si>
  <si>
    <t>Eging Costa Brava, CEP</t>
  </si>
  <si>
    <t>Imposita, CEP</t>
  </si>
  <si>
    <t>La Lanzada, CEP</t>
  </si>
  <si>
    <t>Torres de Segre, CEP</t>
  </si>
  <si>
    <t>Ampolla, CN</t>
  </si>
  <si>
    <t>Cambrils, CN</t>
  </si>
  <si>
    <t>Hospitalet Vandellòs, CN</t>
  </si>
  <si>
    <t>Llançà, CN</t>
  </si>
  <si>
    <t>Premià, CN</t>
  </si>
  <si>
    <t>Bass, CP</t>
  </si>
  <si>
    <t>Caiac Taurons, CP</t>
  </si>
  <si>
    <t>Costa Brava, CP</t>
  </si>
  <si>
    <t>Badamar, CPE</t>
  </si>
  <si>
    <t>Bon Pastor, CPE</t>
  </si>
  <si>
    <t>Fenals, CPE</t>
  </si>
  <si>
    <t>Gavà, CPE</t>
  </si>
  <si>
    <t>La Granja d’Escarp, CPE</t>
  </si>
  <si>
    <t>La Rubina Empuriabrava, CPE</t>
  </si>
  <si>
    <t>Los Llaneros Comarruga, CPE</t>
  </si>
  <si>
    <t>Pineda de Mar, CPE</t>
  </si>
  <si>
    <t>Roses La Perola, CPE</t>
  </si>
  <si>
    <t>Solsona, CPE</t>
  </si>
  <si>
    <t>El Botón, CP</t>
  </si>
  <si>
    <t>Joves Sant Bernat, CP</t>
  </si>
  <si>
    <t>Mar Sport, CP</t>
  </si>
  <si>
    <t>Olímpic Castellet, CP</t>
  </si>
  <si>
    <t>Riu de l'Ingla Bellver, CP</t>
  </si>
  <si>
    <t>Olot, FPE</t>
  </si>
  <si>
    <t>Seat, GE</t>
  </si>
  <si>
    <t>La Seda, GP</t>
  </si>
  <si>
    <t>El Salabre, PEP</t>
  </si>
  <si>
    <t>El Flamisell, SCP</t>
  </si>
  <si>
    <t>La Bonaigua Valls d'Àneu, SCP</t>
  </si>
  <si>
    <t>La Rama, SCP</t>
  </si>
  <si>
    <t>Naut Aran, SCP</t>
  </si>
  <si>
    <t>Val d'Aran, SCP</t>
  </si>
  <si>
    <t>Abrera, SEP</t>
  </si>
  <si>
    <t>La Gavina, SEPC</t>
  </si>
  <si>
    <t>Canya Tarragona, SEP</t>
  </si>
  <si>
    <t>Granollers, SEP</t>
  </si>
  <si>
    <t>La Bagra, SEP</t>
  </si>
  <si>
    <t>La Gorga, SEP</t>
  </si>
  <si>
    <t>Castelldefels, SEPM</t>
  </si>
  <si>
    <t>Mataró, SEPM</t>
  </si>
  <si>
    <t>Alt Llobregat, SP</t>
  </si>
  <si>
    <t>Baix Berguedà, SP</t>
  </si>
  <si>
    <t>Balsareny, SP</t>
  </si>
  <si>
    <t>Aiguaneix, SPE</t>
  </si>
  <si>
    <t>Alt Empordà, SPE</t>
  </si>
  <si>
    <t>Alta Ribagorça, SPE</t>
  </si>
  <si>
    <t>Anglès i Comarca, SPE</t>
  </si>
  <si>
    <t>Avinyó, SPE</t>
  </si>
  <si>
    <t>Balaguer, SPE</t>
  </si>
  <si>
    <t>Bellpuig, SPE</t>
  </si>
  <si>
    <t>Cardona, SPE</t>
  </si>
  <si>
    <t>Egara, SPE</t>
  </si>
  <si>
    <t>Font Gran, SPE</t>
  </si>
  <si>
    <t>Igualada, SPE</t>
  </si>
  <si>
    <t>La Carpa Riba-roja, SPE</t>
  </si>
  <si>
    <t>La Comarcal, SPE</t>
  </si>
  <si>
    <t>La Tartanya, SPE</t>
  </si>
  <si>
    <t>Lleida, SPE</t>
  </si>
  <si>
    <t>Lles de Cerdanya, SPE</t>
  </si>
  <si>
    <t>M.T.M. (Alstom), SPE</t>
  </si>
  <si>
    <t>Manlleu, SPE</t>
  </si>
  <si>
    <t>Mar de Barcelona, SPE</t>
  </si>
  <si>
    <t>Martinet i Pont de Bar, SPE</t>
  </si>
  <si>
    <t>Martorell, SPE</t>
  </si>
  <si>
    <t>Pedret Berga, SPE</t>
  </si>
  <si>
    <t>Ponts, SPE</t>
  </si>
  <si>
    <t>Rialp, SPE</t>
  </si>
  <si>
    <t>Ribagorçana, SPE</t>
  </si>
  <si>
    <t>Roda de Ter, SPE</t>
  </si>
  <si>
    <t>Salou, SPE</t>
  </si>
  <si>
    <t>Santa Maria de Corcó, SPE</t>
  </si>
  <si>
    <t>Soriguera, SPE</t>
  </si>
  <si>
    <t>Tortosa, SPE</t>
  </si>
  <si>
    <t>Valls, SPE</t>
  </si>
  <si>
    <t>Vila-seca, SPE</t>
  </si>
  <si>
    <t>El Anzuelo, SP</t>
  </si>
  <si>
    <t>El Lucio de Flix, SP</t>
  </si>
  <si>
    <t>Esparreguera, SP</t>
  </si>
  <si>
    <t>Gavà Mar Yuki, SP</t>
  </si>
  <si>
    <t>La Daurada, SP</t>
  </si>
  <si>
    <t>La Guingueta i Espot, SP</t>
  </si>
  <si>
    <t>La Vall de Bosia, SP</t>
  </si>
  <si>
    <t>L'Anguila, SP</t>
  </si>
  <si>
    <t>Los Mosqueteros Mataró, SP</t>
  </si>
  <si>
    <t>Mar Bella Poblenou, SP</t>
  </si>
  <si>
    <t>Mosca del Vallès, SP</t>
  </si>
  <si>
    <t>Organyà, SP</t>
  </si>
  <si>
    <t>Sant Feliu de Llobregat, SP</t>
  </si>
  <si>
    <t>Sant Llorenç de Montgai, SP</t>
  </si>
  <si>
    <t>Seròs, SP</t>
  </si>
  <si>
    <t>Tavanas del Ter, SP</t>
  </si>
  <si>
    <t>Viladrau, SP</t>
  </si>
  <si>
    <t>Olesa de Montserrat, SUPE</t>
  </si>
  <si>
    <t>Altura</t>
  </si>
  <si>
    <t>Nº pescadors</t>
  </si>
  <si>
    <t>Tancar ZPC (sols ZPC salmònids)</t>
  </si>
  <si>
    <t>TANCAR ZPC</t>
  </si>
  <si>
    <t>Tancar tota la ZPC</t>
  </si>
  <si>
    <t>Senyalitzar trams competició</t>
  </si>
  <si>
    <t>Zones lliures sense mort</t>
  </si>
  <si>
    <t>Zones privades i escenaris</t>
  </si>
  <si>
    <t>Cercs</t>
  </si>
  <si>
    <t>Castellet i la Gornal</t>
  </si>
  <si>
    <t>Pantà del Gaià</t>
  </si>
  <si>
    <t>El Catllar, Vespella de Gaià, Renau, Vilabella</t>
  </si>
  <si>
    <t>Granollers</t>
  </si>
  <si>
    <t>Manresa</t>
  </si>
  <si>
    <t>Bellpuig</t>
  </si>
  <si>
    <t>Seròs</t>
  </si>
  <si>
    <t>Gimenells</t>
  </si>
  <si>
    <t>Artesa de Lleida</t>
  </si>
  <si>
    <t>Almacelles</t>
  </si>
  <si>
    <t>Les Borges Blanques</t>
  </si>
  <si>
    <t>Alpicat</t>
  </si>
  <si>
    <t>Sant Julià de Ramis</t>
  </si>
  <si>
    <t>Flix, Ascó, Móra d'Ebre, Tortosa, Amposta, Deltebre</t>
  </si>
  <si>
    <t>Cornudella de Montsant</t>
  </si>
  <si>
    <t>Els Guiamets, Capçanes. Marçà, Tivissa</t>
  </si>
  <si>
    <t>Barberà de la Conca</t>
  </si>
  <si>
    <t>La Vall d'en Bas, Olot</t>
  </si>
  <si>
    <t>Olot, Sant Jaume de Llierca, Sant Joan de les Fonts</t>
  </si>
  <si>
    <t>Sant Jaume de Llierca, Sant Joan de les Fonts</t>
  </si>
  <si>
    <t>Sant Pere Pescador</t>
  </si>
  <si>
    <t>Sallent</t>
  </si>
  <si>
    <t xml:space="preserve">Sant Fruitos de Bages </t>
  </si>
  <si>
    <t>Manresa, Castellgalí</t>
  </si>
  <si>
    <t>Castellbell i el Vilar</t>
  </si>
  <si>
    <t>Abrera</t>
  </si>
  <si>
    <t>Martorell, Gelida</t>
  </si>
  <si>
    <t>Avinyó, Olost</t>
  </si>
  <si>
    <t>Avinyó</t>
  </si>
  <si>
    <t>Sant Martí de Tous</t>
  </si>
  <si>
    <t>Sant Vicenç de Castellet</t>
  </si>
  <si>
    <t>Talarn, Salàs de Pallars, Pobla de Segur, Conca de Dalt, Isona, Tremp</t>
  </si>
  <si>
    <t>Mont-roig del Camp</t>
  </si>
  <si>
    <t>Ribera d'Urgellet, Les Valls d'Aguilar</t>
  </si>
  <si>
    <t>Fígols i Alinyà, Organyà</t>
  </si>
  <si>
    <t>Oliana</t>
  </si>
  <si>
    <t>Vic, S,E Riuprimer, Gurb, S.E. Berga, Malla, Taradell, Seva, Tona</t>
  </si>
  <si>
    <t>Vilanova de Sau, Susqueda, Sant Hilari de Sacalm</t>
  </si>
  <si>
    <t>Susqueda, Amer, Les Planes d'Hostoles</t>
  </si>
  <si>
    <t>La Cellera de Ter</t>
  </si>
  <si>
    <t>La Cellera de Ter, Amer, Les Planes d'Hostoles</t>
  </si>
  <si>
    <t>Amer, Les Planes d'Hostoles</t>
  </si>
  <si>
    <t>Anglès, Girona, Torroella de Montgrí</t>
  </si>
  <si>
    <t>Anglès, Girona, Torroella de Montgrí, Quart, Fornells de la Selva</t>
  </si>
  <si>
    <t>La Granja d'Escarp, La Pobla de Massaluca, Flix, Riba-roja d'Ebre</t>
  </si>
  <si>
    <t>Granja E., Pobla Massaluca, Riba-roja, Flix, Ascó, Móra d'Ebre, Tortosa, Amposta, Deltebre</t>
  </si>
  <si>
    <t>La Palma d'Ebre</t>
  </si>
  <si>
    <t>Besalú, Argelaguer, Sant Ferriol</t>
  </si>
  <si>
    <t>Esponellà, Crespià, Serinyà, Maià de Montcal</t>
  </si>
  <si>
    <t>Olot</t>
  </si>
  <si>
    <t>Gausac, Aubèrt</t>
  </si>
  <si>
    <t>Guardiola de Berguedà</t>
  </si>
  <si>
    <t>Cercs, Vilada</t>
  </si>
  <si>
    <t>Berga</t>
  </si>
  <si>
    <t>Casserres, Gironella, Puig-reig</t>
  </si>
  <si>
    <t>Balsareny</t>
  </si>
  <si>
    <t>Navarcles, Calders, Sant Fruitós de Bages</t>
  </si>
  <si>
    <t>El Pont de Vilomara i Rocafort</t>
  </si>
  <si>
    <t>Castellgalí</t>
  </si>
  <si>
    <t>Castellgalí, Sant Vicenç de Castellet</t>
  </si>
  <si>
    <t>Lladurs, Navès, Olius</t>
  </si>
  <si>
    <t>Olius, Clariana de Cardener</t>
  </si>
  <si>
    <t>Sant Joan de Vilatorrada, Callús</t>
  </si>
  <si>
    <t>Callús, Sant Joan de Vilatorrada, Manresa, Castellgalí</t>
  </si>
  <si>
    <t>Callús, Sant Joan de Vilatorrada, Manresa, Castellgalí, Súria</t>
  </si>
  <si>
    <t>Sant Joan de Vilatorrada, Callús, Castellbell i el Vilar</t>
  </si>
  <si>
    <t>Castellbell i el Vilar, Sant Vicenç de Castellet</t>
  </si>
  <si>
    <t>Castellbell i el Vilar, Monistrol del Montserrat, Olesa de Montserrat, Esparreguera</t>
  </si>
  <si>
    <t>Monistrol del Montserrat, Castellbell i el Vilar</t>
  </si>
  <si>
    <t>Monistrol del Montserrat, Olesa de Montserrat, Esparreguera</t>
  </si>
  <si>
    <t>Súria, Callús, Sant Mateu de Bages</t>
  </si>
  <si>
    <t>Olesa de Montserrat, Esparreguera, Collbató</t>
  </si>
  <si>
    <t>Navàs. Pinós, Cardona</t>
  </si>
  <si>
    <t>Darnius, Sant Llorneç de la Muga, Terrades</t>
  </si>
  <si>
    <t>Darnius, Sant Llorneç de la Muga, Terrades; Boadella</t>
  </si>
  <si>
    <t>Boadella i les Escaules</t>
  </si>
  <si>
    <t>Alt Àneu, Esterri, Guingueta, Espot, Llavorsí, Tirvia, Farrera, Lladorre, V. Cardós, Esterri C., Alins</t>
  </si>
  <si>
    <t>La Guingueta d'Àneu, Esterri d'Àneu, Espot</t>
  </si>
  <si>
    <t>Pobla de Segur, Conca de Dalt, Baix Pallars, Soriguera, Sort, Rialp</t>
  </si>
  <si>
    <t>Camarasa, Les Avellanes i Santa Linya, Àger, Vilanova de Meià</t>
  </si>
  <si>
    <t>Llimiana, Castell de Mur</t>
  </si>
  <si>
    <t>El Pont de Suert, Vilaller</t>
  </si>
  <si>
    <t>Áger</t>
  </si>
  <si>
    <t>Ivars de Noguera, Os de Balaguer</t>
  </si>
  <si>
    <t>Alfarràs, Almenar, Ivars de Noguera, Algerri, Albesa, Alguaire, La Portella</t>
  </si>
  <si>
    <t>La Seu d'Urgell, Organyà, Martinet, Bellver, Puigcerdà</t>
  </si>
  <si>
    <t>Seu d'Urgell, Organyà, Martinet, Bellver, Puigcerdà, Ribera d'Urgellet, Valls d'Aguilar</t>
  </si>
  <si>
    <t>Coll de Nargó, Peramola, Oliana</t>
  </si>
  <si>
    <t>Coll de Nargó, Peramola, Oliana, Tiurana, Bassella, La Baronia de Rialb</t>
  </si>
  <si>
    <t>Vilanova S., Tavertet, Masies R., Coll N-, Peramola, Oliana, Tiurana, Bassella, Baronia R.</t>
  </si>
  <si>
    <t>Tiurana, Bassella, La Baronia de Rialb</t>
  </si>
  <si>
    <t>Ponts, La Baronia de Rialb</t>
  </si>
  <si>
    <t>Alòs de Balaguer</t>
  </si>
  <si>
    <t>Camarasa</t>
  </si>
  <si>
    <t>Balaguer, Os de Balaguer</t>
  </si>
  <si>
    <t>Torres de Segre, Soses</t>
  </si>
  <si>
    <t>Torres de Segre, Soses, Seròs</t>
  </si>
  <si>
    <t>Torres de Segre, Soses, Coll de Nargó, Peramola, Oliana</t>
  </si>
  <si>
    <t>Aitona</t>
  </si>
  <si>
    <t>Lleida</t>
  </si>
  <si>
    <t>Ripoll, Campdevànol, Les Llosses, Santa Maria de Besora</t>
  </si>
  <si>
    <t>Sant Quirze de Besora, Oris, Sant Vicenç de Torelló</t>
  </si>
  <si>
    <t>Sant Quirze de Besora, Vilanova de Sau, Roda de Ter, Manlleu, Torelló</t>
  </si>
  <si>
    <t>Sant Quirze de Besora, Roda de Ter, Manlleu, Torelló</t>
  </si>
  <si>
    <t>Vilanova de Sau, Tavertet, Les Masies de Roda</t>
  </si>
  <si>
    <t>Vilanova Sau, Tavertet, Masies Roda, Manlleu, Roda Ter, Gurb, Masies Voltegrà</t>
  </si>
  <si>
    <t>V. Sau, Tavertet, M. Roda, Manlleu, Roda Ter, Gurb, M. Voltegrà, Torelló, S.V. Torelló, Oris, S.Q. Besora</t>
  </si>
  <si>
    <t>Viladrau</t>
  </si>
  <si>
    <t>La Cellera de Ter, Anglès</t>
  </si>
  <si>
    <t>Banyoles</t>
  </si>
  <si>
    <t>Manlleu, Roda Ter, Gurb, Masies Roda, Masies Voltegrà</t>
  </si>
  <si>
    <t>Manlleu, Roda Ter, Gurb, Masies Roda, Masies Voltegrà, Torelló, S. V. Torelló, Oris, S.Q. Besora</t>
  </si>
  <si>
    <t>Masies Voltegrà, Torelló, S. Vicenç Torelló, Oris, S. Quirze Besora</t>
  </si>
  <si>
    <t>Montseny, Fogars de Montclùs, Sant Esteve de Palautordera</t>
  </si>
  <si>
    <t>Castell-Platja d'Aro</t>
  </si>
  <si>
    <t>http://www.icc.cat/vissir3/index.html?L0vj7khJo</t>
  </si>
  <si>
    <t>Tossa de Mar</t>
  </si>
  <si>
    <t>http://www.icc.cat/vissir3/index.html?xGHZFrnnF</t>
  </si>
  <si>
    <t>Cambrils</t>
  </si>
  <si>
    <t>http://www.icc.cat/vissir3/index.html?g9c4lWojo</t>
  </si>
  <si>
    <t>L'Ampolla</t>
  </si>
  <si>
    <t>http://www.icc.cat/vissir3/index.html?lUOwyfZtV</t>
  </si>
  <si>
    <t>L'Escala</t>
  </si>
  <si>
    <t>http://www.icc.cat/vissir3/index.html?ArwSBXQJq</t>
  </si>
  <si>
    <t>Vandellòs i l'Hospitalet de l'Infant</t>
  </si>
  <si>
    <t>http://www.icc.cat/vissir3/index.html?FL0MYHmX0</t>
  </si>
  <si>
    <t>Premià de Mar</t>
  </si>
  <si>
    <t>http://www.icc.cat/vissir3/index.html?0TH972zI7</t>
  </si>
  <si>
    <t>Roses</t>
  </si>
  <si>
    <t>http://www.icc.cat/vissir3/index.html?ZG6LNs5YD</t>
  </si>
  <si>
    <t>Sant Feliu de Guíxols</t>
  </si>
  <si>
    <t>http://www.icc.cat/vissir3/index.html?8FtmRuS5O</t>
  </si>
  <si>
    <t>Palamós, Tossa de Mar</t>
  </si>
  <si>
    <t>http://www.icc.cat/vissir3/index.html?z1zsoxSSt</t>
  </si>
  <si>
    <t>Lloret de Mar</t>
  </si>
  <si>
    <t>http://www.icc.cat/vissir3/index.html?emsjFjMwY</t>
  </si>
  <si>
    <t>http://www.icc.cat/vissir3/index.html?CVlCpR8Jn</t>
  </si>
  <si>
    <t>Arenys de Mar</t>
  </si>
  <si>
    <t>http://www.icc.cat/vissir3/index.html?tFBCVDeGW</t>
  </si>
  <si>
    <t>Badalona</t>
  </si>
  <si>
    <t>http://www.icc.cat/vissir3/index.html?5GIPF5d7c</t>
  </si>
  <si>
    <t>http://www.icc.cat/vissir3/index.html?WO5kUuthr</t>
  </si>
  <si>
    <t>http://www.icc.cat/vissir3/index.html?VYz84thmr</t>
  </si>
  <si>
    <t>Vilanova i la Geltrú</t>
  </si>
  <si>
    <t>http://www.icc.cat/vissir3/index.html?h3QOoYZvy</t>
  </si>
  <si>
    <t>Llançà</t>
  </si>
  <si>
    <t>http://www.icc.cat/vissir3/index.html?1AFnrjYJO</t>
  </si>
  <si>
    <t>Castelldefels</t>
  </si>
  <si>
    <t>http://www.icc.cat/vissir3/index.html?0y4IiWi8e</t>
  </si>
  <si>
    <t>Deltebre</t>
  </si>
  <si>
    <t>http://www.icc.cat/vissir3/index.html?Oc8oICq6W</t>
  </si>
  <si>
    <t>http://www.icc.cat/vissir3/index.html?QPereLAVZ</t>
  </si>
  <si>
    <t>El Prat de Llobregat</t>
  </si>
  <si>
    <t>http://www.icc.cat/vissir3/index.html?6HuL8Ycw7</t>
  </si>
  <si>
    <t>http://www.icc.cat/vissir3/index.html?lniHQQRTi</t>
  </si>
  <si>
    <t>http://www.icc.cat/vissir3/index.html?5JmT7Vxyr</t>
  </si>
  <si>
    <t>http://www.icc.cat/vissir3/index.html?7RFeP6mIv</t>
  </si>
  <si>
    <t>http://www.icc.cat/vissir3/index.html?PnUOISCvp</t>
  </si>
  <si>
    <t>El Vendrell</t>
  </si>
  <si>
    <t>http://www.icc.cat/vissir3/index.html?sctjSZyIV</t>
  </si>
  <si>
    <t>Sitges</t>
  </si>
  <si>
    <t>http://www.icc.cat/vissir3/index.html?CaOcFbxQE</t>
  </si>
  <si>
    <t>http://www.icc.cat/vissir3/index.html?QLg6XnfLc</t>
  </si>
  <si>
    <t>http://www.icc.cat/vissir3/index.html?EeWESY4PD</t>
  </si>
  <si>
    <t>http://www.icc.cat/vissir3/index.html?zfKLBHYah</t>
  </si>
  <si>
    <t>Mataró</t>
  </si>
  <si>
    <t>http://www.icc.cat/vissir3/index.html?Qm1qhn3Hs</t>
  </si>
  <si>
    <t>Palamós</t>
  </si>
  <si>
    <t>http://www.icc.cat/vissir3/index.html?ltEfjUemD</t>
  </si>
  <si>
    <t>http://www.icc.cat/vissir3/index.html?vfwNP54BM</t>
  </si>
  <si>
    <t>http://www.icc.cat/vissir3/index.html?6Sa94WGKG</t>
  </si>
  <si>
    <t>http://www.icc.cat/vissir3/index.html?K2qaf2uWB</t>
  </si>
  <si>
    <t>http://www.icc.cat/vissir3/index.html?GYbMmf3pU</t>
  </si>
  <si>
    <t>Tarragona</t>
  </si>
  <si>
    <t>http://www.icc.cat/vissir3/index.html?38IsUxT6V</t>
  </si>
  <si>
    <t>Torredembarra</t>
  </si>
  <si>
    <t>http://www.icc.cat/vissir3/index.html?rqOMjWCB7</t>
  </si>
  <si>
    <t>http://www.icc.cat/vissir3/index.html?N7iOh9YNx</t>
  </si>
  <si>
    <t>El Masnou</t>
  </si>
  <si>
    <t>http://www.icc.cat/vissir3/index.html?5LRZEBJbw</t>
  </si>
  <si>
    <t>Barcelona</t>
  </si>
  <si>
    <t>http://www.icc.cat/vissir3/index.html?Bt2ndYSYs</t>
  </si>
  <si>
    <t>http://www.icc.cat/vissir3/index.html?gsU3u2hB9</t>
  </si>
  <si>
    <t>Sant Feliu de Guíxols, Tossa de Mar</t>
  </si>
  <si>
    <t>http://www.icc.cat/vissir3/index.html?5auJYmqRy</t>
  </si>
  <si>
    <t>Sant Andreu de Llavaneres</t>
  </si>
  <si>
    <t>http://www.icc.cat/vissir3/index.html?Ov1P6shCJ</t>
  </si>
  <si>
    <t>Calella, Pineda de Mar</t>
  </si>
  <si>
    <t>http://www.icc.cat/vissir3/index.html?LQ1KdYNvb</t>
  </si>
  <si>
    <t>Alcanar</t>
  </si>
  <si>
    <t>http://www.icc.cat/vissir3/index.html?YfiBcH69o</t>
  </si>
  <si>
    <t>http://www.icc.cat/vissir3/index.html?d4EZXBcOo</t>
  </si>
  <si>
    <t>http://www.icc.cat/vissir3/index.html?TMChJVa8b</t>
  </si>
  <si>
    <t>http://www.icc.cat/vissir3/index.html?OXNN5tmmG</t>
  </si>
  <si>
    <t>http://www.icc.cat/vissir3/index.html?L1qFiYLov</t>
  </si>
  <si>
    <t>http://www.icc.cat/vissir3/index.html?n5WQNmNDh</t>
  </si>
  <si>
    <t>Altafulla, Tarragona</t>
  </si>
  <si>
    <t>http://www.icc.cat/vissir3/index.html?IihhIGW7q</t>
  </si>
  <si>
    <t>http://www.icc.cat/vissir3/index.html?NX1cGZtk7</t>
  </si>
  <si>
    <t>http://www.icc.cat/vissir3/index.html?vhFrVhBg0</t>
  </si>
  <si>
    <t>http://www.icc.cat/vissir3/index.html?HtcLyUitQ</t>
  </si>
  <si>
    <t>http://www.icc.cat/vissir3/index.html?c8e6dxBUQ</t>
  </si>
  <si>
    <t>Roda de Barà</t>
  </si>
  <si>
    <t>http://www.icc.cat/vissir3/index.html?XM0t8RiyC</t>
  </si>
  <si>
    <t>http://www.icc.cat/vissir3/index.html?kI2pZORHI</t>
  </si>
  <si>
    <t>Blanes</t>
  </si>
  <si>
    <t>http://www.icc.cat/vissir3/index.html?GkMIoCrrg</t>
  </si>
  <si>
    <t>http://www.icc.cat/vissir3/index.html?PCAXClJGg</t>
  </si>
  <si>
    <t>Cabrera de Mar</t>
  </si>
  <si>
    <t>http://www.icc.cat/vissir3/index.html?cvSHKHXKH</t>
  </si>
  <si>
    <t>http://www.icc.cat/vissir3/index.html?XDxjjaMzV</t>
  </si>
  <si>
    <t>http://www.icc.cat/vissir3/index.html?VVCNND3iL</t>
  </si>
  <si>
    <t>Calafell</t>
  </si>
  <si>
    <t>http://www.icc.cat/vissir3/index.html?fzGqiYpwM</t>
  </si>
  <si>
    <t>http://www.icc.cat/vissir3/index.html?ENgexb14E</t>
  </si>
  <si>
    <t>Castelló d'Empúries</t>
  </si>
  <si>
    <t>http://www.icc.cat/vissir3/index.html?OwSECj3L7</t>
  </si>
  <si>
    <t>Sant Pol de Mar</t>
  </si>
  <si>
    <t>http://www.icc.cat/vissir3/index.html?BXpLXoQ6h</t>
  </si>
  <si>
    <t>Canet de Mar</t>
  </si>
  <si>
    <t>http://www.icc.cat/vissir3/index.html?Oz0S5d0nK</t>
  </si>
  <si>
    <t>Canet de Mar, Arenys de Mar</t>
  </si>
  <si>
    <t>http://www.icc.cat/vissir3/index.html?JHX6W6mLG</t>
  </si>
  <si>
    <t>http://www.icc.cat/vissir3/index.html?PHWA4LB7t</t>
  </si>
  <si>
    <t>http://www.icc.cat/vissir3/index.html?g1tUjYRZb</t>
  </si>
  <si>
    <t>http://www.icc.cat/vissir3/index.html?3AtMsibEA</t>
  </si>
  <si>
    <t>Creixell</t>
  </si>
  <si>
    <t>http://www.icc.cat/vissir3/index.html?7TxH4sOmv</t>
  </si>
  <si>
    <t>http://www.icc.cat/vissir3/index.html?0I86MEoqS</t>
  </si>
  <si>
    <t>http://www.icc.cat/vissir3/index.html?0qGrbDJj9</t>
  </si>
  <si>
    <t>Calella</t>
  </si>
  <si>
    <t>http://www.icc.cat/vissir3/index.html?jIauVvgnM</t>
  </si>
  <si>
    <t>http://www.icc.cat/vissir3/index.html?yCN1ZFs5Z</t>
  </si>
  <si>
    <t>http://www.icc.cat/vissir3/index.html?J5pXCJGYK</t>
  </si>
  <si>
    <t>http://www.icc.cat/vissir3/index.html?pB29Ka6Rb</t>
  </si>
  <si>
    <t>Gavà</t>
  </si>
  <si>
    <t>http://www.icc.cat/vissir3/index.html?5ec0mZgYN</t>
  </si>
  <si>
    <t>Gavà i Castelldefels</t>
  </si>
  <si>
    <t>http://www.icc.cat/vissir3/index.html?n3zTqcPGH</t>
  </si>
  <si>
    <t>Llancà</t>
  </si>
  <si>
    <t>http://www.icc.cat/vissir3/index.html?yEOApdO0T</t>
  </si>
  <si>
    <t>http://www.icc.cat/vissir3/index.html?44ubfV8HG</t>
  </si>
  <si>
    <t>http://www.icc.cat/vissir3/index.html?EQ9O4nTsN</t>
  </si>
  <si>
    <t>Malgrat de Mar</t>
  </si>
  <si>
    <t>http://www.icc.cat/vissir3/index.html?KhFK5XAJd</t>
  </si>
  <si>
    <t>http://www.icc.cat/vissir3/index.html?bzkK0j43R</t>
  </si>
  <si>
    <t>http://www.icc.cat/vissir3/index.html?IbeBZEtDf</t>
  </si>
  <si>
    <t>http://www.icc.cat/vissir3/index.html?FvGDrMUQC</t>
  </si>
  <si>
    <t>Torroella de Montgrí</t>
  </si>
  <si>
    <t>http://www.icc.cat/vissir3/index.html?Ror94WxMH</t>
  </si>
  <si>
    <t xml:space="preserve">Torroella de Montgrí </t>
  </si>
  <si>
    <t>http://www.icc.cat/vissir3/index.html?Pmx4car7f</t>
  </si>
  <si>
    <t>http://www.icc.cat/vissir3/index.html?R6ZOLXuRN</t>
  </si>
  <si>
    <t>http://www.icc.cat/vissir3/index.html?sJ21Pza4v</t>
  </si>
  <si>
    <t>http://www.icc.cat/vissir3/index.html?JeuXPEWbR</t>
  </si>
  <si>
    <t>http://www.icc.cat/vissir3/index.html?ln4lxzp3c</t>
  </si>
  <si>
    <t>http://www.icc.cat/vissir3/index.html?Pe0flhKht</t>
  </si>
  <si>
    <t>http://www.icc.cat/vissir3/index.html?q9SM540bA</t>
  </si>
  <si>
    <t>http://www.icc.cat/vissir3/index.html?ZNkZ4gHzP</t>
  </si>
  <si>
    <t>http://www.icc.cat/vissir3/index.html?zLTKiD22D</t>
  </si>
  <si>
    <t>http://www.icc.cat/vissir3/index.html?XAUhBSRr8</t>
  </si>
  <si>
    <t>Viladecans</t>
  </si>
  <si>
    <t>http://www.icc.cat/vissir3/index.html?GdpeGaLwV</t>
  </si>
  <si>
    <t>http://www.icc.cat/vissir3/index.html?067EUE4Z0</t>
  </si>
  <si>
    <t>http://www.icc.cat/vissir3/index.html?LPpEWcvOF</t>
  </si>
  <si>
    <t>http://www.icc.cat/vissir3/index.html?gbKT8Xo22</t>
  </si>
  <si>
    <t>http://www.icc.cat/vissir3/index.html?TORZHkO7J</t>
  </si>
  <si>
    <t>http://www.icc.cat/vissir3/index.html?y10IDfpHr</t>
  </si>
  <si>
    <t>http://www.icc.cat/vissir3/index.html?PywJvEfdY</t>
  </si>
  <si>
    <t>Vila-seca</t>
  </si>
  <si>
    <t>http://www.icc.cat/vissir3/index.html?ZVQsnkXjr</t>
  </si>
  <si>
    <t xml:space="preserve">Castell-Platja d'Aro </t>
  </si>
  <si>
    <t>http://www.icc.cat/vissir3/index.html?M8tGglC54</t>
  </si>
  <si>
    <t>http://www.icc.cat/vissir3/index.html?c4Vz7U3mQ</t>
  </si>
  <si>
    <t>http://www.icc.cat/vissir3/index.html?KtapViY6X</t>
  </si>
  <si>
    <t>El Port de la Selva</t>
  </si>
  <si>
    <t>http://www.icc.cat/vissir3/index.html?rWQkNOrCh</t>
  </si>
  <si>
    <t>Pineda de Mar</t>
  </si>
  <si>
    <t>http://www.icc.cat/vissir3/index.html?V6JD56POa</t>
  </si>
  <si>
    <t>Caldes d'Estrac</t>
  </si>
  <si>
    <t>http://www.icc.cat/vissir3/index.html?J8mVUWH8R</t>
  </si>
  <si>
    <t>http://www.icc.cat/vissir3/index.html?zXDmbmEh2</t>
  </si>
  <si>
    <t>Castelló d'Empúries, Roses</t>
  </si>
  <si>
    <t>http://www.icc.cat/vissir3/index.html?1NbWNvNfP</t>
  </si>
  <si>
    <t>Sant Jaume d'Enveja</t>
  </si>
  <si>
    <t>http://www.icc.cat/vissir3/index.html?BKWRgbTtD</t>
  </si>
  <si>
    <t>http://www.icc.cat/vissir3/index.html?NkcaMYFpW</t>
  </si>
  <si>
    <t>Amposta</t>
  </si>
  <si>
    <t>http://www.icc.cat/vissir3/index.html?OlzbRIvok</t>
  </si>
  <si>
    <t>http://www.icc.cat/vissir3/index.html?pBxSfZszI</t>
  </si>
  <si>
    <t>http://www.icc.cat/vissir3/index.html?TrLfVWcrg</t>
  </si>
  <si>
    <t>http://www.icc.cat/vissir3/index.html?nviFTMiTn</t>
  </si>
  <si>
    <t>Santa Susanna</t>
  </si>
  <si>
    <t>http://www.icc.cat/vissir3/index.html?UtkqsHUBo</t>
  </si>
  <si>
    <t>http://www.icc.cat/vissir3/index.html?4PVHkyh0p</t>
  </si>
  <si>
    <t>http://www.icc.cat/vissir3/index.html?L1oE7zgAn</t>
  </si>
  <si>
    <t>http://www.icc.cat/vissir3/index.html?Ev1fa8WjT</t>
  </si>
  <si>
    <t>http://www.icc.cat/vissir3/index.html?jhdyKOjTN</t>
  </si>
  <si>
    <t>http://www.icc.cat/vissir3/index.html?lpm9xP7FW</t>
  </si>
  <si>
    <t>http://www.icc.cat/vissir3/index.html?pwqq484t9</t>
  </si>
  <si>
    <t>http://www.icc.cat/vissir3/index.html?EzjhGIYfW</t>
  </si>
  <si>
    <t>http://www.icc.cat/vissir3/index.html?lj89InoJg</t>
  </si>
  <si>
    <t>http://www.icc.cat/vissir3/index.html?qOuTrM3i8</t>
  </si>
  <si>
    <t>http://www.icc.cat/vissir3/index.html?scus3TxQX</t>
  </si>
  <si>
    <t>http://www.icc.cat/vissir3/index.html?r3rZLCDfO</t>
  </si>
  <si>
    <t>http://www.icc.cat/vissir3/index.html?l2mZmHttY</t>
  </si>
  <si>
    <t>http://www.icc.cat/vissir3/index.html?aFzf97gRm</t>
  </si>
  <si>
    <t>http://www.icc.cat/vissir3/index.html?MjiP2CSzb</t>
  </si>
  <si>
    <t>Salou</t>
  </si>
  <si>
    <t>http://www.icc.cat/vissir3/index.html?ec9mqVP3D</t>
  </si>
  <si>
    <t>http://www.icc.cat/vissir3/index.html?dRdCtO8SA</t>
  </si>
  <si>
    <t>http://www.icc.cat/vissir3/index.html?cPgxS0Niz</t>
  </si>
  <si>
    <t>http://www.icc.cat/vissir3/index.html?P5dmlSBEE</t>
  </si>
  <si>
    <t>http://www.icc.cat/vissir3/index.html?XF6bEwtFH</t>
  </si>
  <si>
    <t>Maçanet de la Selva</t>
  </si>
  <si>
    <t>http://www.icc.cat/vissir3/index.html?ETjaCHjQ5</t>
  </si>
  <si>
    <t>Pals</t>
  </si>
  <si>
    <t>http://www.icc.cat/vissir3/index.html?8OmD5iTXj</t>
  </si>
  <si>
    <t>http://www.icc.cat/vissir3/index.html?xFIAut2pa</t>
  </si>
  <si>
    <t>http://www.icc.cat/vissir3/index.html?ROFAieUy3</t>
  </si>
  <si>
    <t>http://www.icc.cat/vissir3/index.html?IuNSt7p7c</t>
  </si>
  <si>
    <t>http://www.icc.cat/vissir3/index.html?euZu7B8Fs</t>
  </si>
  <si>
    <t>http://www.icc.cat/vissir3/index.html?XbGKiSb6O</t>
  </si>
  <si>
    <t>http://www.icc.cat/vissir3/index.html?eDXxRyDx5</t>
  </si>
  <si>
    <t>http://www.icc.cat/vissir3/index.html?rYLtQmHvL</t>
  </si>
  <si>
    <t>http://www.icc.cat/vissir3/index.html?f9uH6hfsR</t>
  </si>
  <si>
    <t>http://www.icc.cat/vissir3/index.html?QCKqpbpFO</t>
  </si>
  <si>
    <t>Begur</t>
  </si>
  <si>
    <t>http://www.icc.cat/vissir3/index.html?RZOJS4GkH</t>
  </si>
  <si>
    <t>http://www.icc.cat/vissir3/index.html?1K0J4dpkp</t>
  </si>
  <si>
    <t>http://www.icc.cat/vissir3/index.html?G0rhKjbEA</t>
  </si>
  <si>
    <t>Calonge</t>
  </si>
  <si>
    <t>http://www.icc.cat/vissir3/index.html?IdLyyknCx</t>
  </si>
  <si>
    <t>http://www.icc.cat/vissir3/index.html?1SGJUiCHk</t>
  </si>
  <si>
    <t>Sant Feliu de Guíxols - Tossa de Mar</t>
  </si>
  <si>
    <t>http://www.icc.cat/vissir3/index.html?MI0bw1jOL</t>
  </si>
  <si>
    <t>Montgat</t>
  </si>
  <si>
    <t>http://www.icc.cat/vissir3/index.html?oghrBvLQG</t>
  </si>
  <si>
    <t>http://www.icc.cat/vissir3/index.html?4AIkQ5mWv</t>
  </si>
  <si>
    <t>http://www.icc.cat/vissir3/index.html?biekhZjfD</t>
  </si>
  <si>
    <t>http://www.icc.cat/vissir3/index.html?MLqazMu3G</t>
  </si>
  <si>
    <t>http://www.icc.cat/vissir3/index.html?h3JDkHxM4</t>
  </si>
  <si>
    <t>http://www.icc.cat/vissir3/index.html?xTOcihyKq</t>
  </si>
  <si>
    <t>http://www.icc.cat/vissir3/index.html?s9u5vnjem</t>
  </si>
  <si>
    <t>http://www.icc.cat/vissir3/index.html?A3ukawdOo</t>
  </si>
  <si>
    <t>Sant Vicenç de Montalt</t>
  </si>
  <si>
    <t>http://www.icc.cat/vissir3/index.html?6TOhZDhWo</t>
  </si>
  <si>
    <t>http://www.icc.cat/vissir3/index.html?TrSM9BQO1</t>
  </si>
  <si>
    <t>http://www.icc.cat/vissir3/index.html?MABCqi77a</t>
  </si>
  <si>
    <t>http://www.icc.cat/vissir3/index.html?YeWDpSuaZ</t>
  </si>
  <si>
    <t>http://www.icc.cat/vissir3/index.html?wmOge47QR</t>
  </si>
  <si>
    <t>Palafrugell</t>
  </si>
  <si>
    <t>http://www.icc.cat/vissir3/index.html?xTpdn6w6E</t>
  </si>
  <si>
    <t>http://www.icc.cat/vissir3/index.html?atvLOlht7</t>
  </si>
  <si>
    <t>http://www.icc.cat/vissir3/index.html?gp4Yyi2rD</t>
  </si>
  <si>
    <t>http://www.icc.cat/vissir3/index.html?AQTKep5bG</t>
  </si>
  <si>
    <t>Tossa de Mar - Palamós</t>
  </si>
  <si>
    <t>http://www.icc.cat/vissir3/index.html?upa2YElYU</t>
  </si>
  <si>
    <t>Vilassar de Mar</t>
  </si>
  <si>
    <t>http://www.icc.cat/vissir3/index.html?fk2ivrQC8</t>
  </si>
  <si>
    <t>http://www.icc.cat/vissir3/index.html?fMIrDtbCg</t>
  </si>
  <si>
    <t>Castelldefels, Sitges</t>
  </si>
  <si>
    <t>http://www.icc.cat/vissir3/index.html?RZHU92khN</t>
  </si>
  <si>
    <t>http://www.icc.cat/vissir3/index.html?wmy0DgAvV</t>
  </si>
  <si>
    <t>http://www.icc.cat/vissir3/index.html?6MgCtzOSH</t>
  </si>
  <si>
    <t>http://www.icc.cat/vissir3/index.html?8mAnxEO08</t>
  </si>
  <si>
    <t>http://www.icc.cat/vissir3/index.html?qi7WYPVtx</t>
  </si>
  <si>
    <t>Sant Adrià de Besòs</t>
  </si>
  <si>
    <t>http://www.icc.cat/vissir3/index.html?1hSQZ6VEx</t>
  </si>
  <si>
    <t>http://www.icc.cat/vissir3/index.html?yLQERo0GP</t>
  </si>
  <si>
    <t>http://www.icc.cat/vissir3/index.html?nQvJiEpYi</t>
  </si>
  <si>
    <t>http://www.icc.cat/vissir3/index.html?eI2dXs2AV</t>
  </si>
  <si>
    <t>http://www.icc.cat/vissir3/index.html?EssDuFBIk</t>
  </si>
  <si>
    <t>http://www.icc.cat/vissir3/index.html?nzdHxUvjA</t>
  </si>
  <si>
    <t>http://www.icc.cat/vissir3/index.html?FBvQpqKb2</t>
  </si>
  <si>
    <t>http://www.icc.cat/vissir3/index.html?LaW5X84w2</t>
  </si>
  <si>
    <t>http://www.icc.cat/vissir3/index.html?RWr8Ui8lb</t>
  </si>
  <si>
    <t>http://www.icc.cat/vissir3/index.html?nib5PrDz4</t>
  </si>
  <si>
    <t>http://www.icc.cat/vissir3/index.html?Pf1HVt2sI</t>
  </si>
  <si>
    <t>http://www.icc.cat/vissir3/index.html?gZ4gnUp4b</t>
  </si>
  <si>
    <t>http://www.icc.cat/vissir3/index.html?LAkty8JXC</t>
  </si>
  <si>
    <t>http://www.icc.cat/vissir3/index.html?lP869oCUM</t>
  </si>
  <si>
    <t>http://www.icc.cat/vissir3/index.html?Q6FOg3ClJ</t>
  </si>
  <si>
    <t>http://www.icc.cat/vissir3/index.html?aC6hC372X</t>
  </si>
  <si>
    <t>http://www.icc.cat/vissir3/index.html?VUG2xJXNQ</t>
  </si>
  <si>
    <t>http://www.icc.cat/vissir3/index.html?13KYjZKeQ</t>
  </si>
  <si>
    <t>http://www.icc.cat/vissir3/index.html?XBHoG056E</t>
  </si>
  <si>
    <t>http://www.icc.cat/vissir3/index.html?lvMhepHYB</t>
  </si>
  <si>
    <t>Begur, Pals</t>
  </si>
  <si>
    <t>http://www.icc.cat/vissir3/index.html?yoKnBoapj</t>
  </si>
  <si>
    <t>http://www.icc.cat/vissir3/index.html?ebVpewAbZ</t>
  </si>
  <si>
    <t>http://www.icc.cat/vissir3/index.html?fHfTzylfC</t>
  </si>
  <si>
    <t>http://www.icc.cat/vissir3/index.html?PGbiK3pcW</t>
  </si>
  <si>
    <t>http://www.icc.cat/vissir3/index.html?ARzRIG6St</t>
  </si>
  <si>
    <t>http://www.icc.cat/vissir3/index.html?3OZWQFqet</t>
  </si>
  <si>
    <t>http://www.icc.cat/vissir3/index.html?wl90HfFy9</t>
  </si>
  <si>
    <t>http://www.icc.cat/vissir3/index.html?WIDNk4lVh</t>
  </si>
  <si>
    <t>http://www.icc.cat/vissir3/index.html?MDRof52df</t>
  </si>
  <si>
    <t>http://www.icc.cat/vissir3/index.html?MhH5MLhLp</t>
  </si>
  <si>
    <t>Sant Carles de la Ràpita</t>
  </si>
  <si>
    <t>http://www.icc.cat/vissir3/index.html?usCLuaAMn</t>
  </si>
  <si>
    <t>Amposta, Sant Carles de la Ràpita</t>
  </si>
  <si>
    <t>http://www.icc.cat/vissir3/index.html?UVIG2JNHr</t>
  </si>
  <si>
    <t>http://www.icc.cat/vissir3/index.html?kmXiQ4jKw</t>
  </si>
  <si>
    <t>http://www.icc.cat/vissir3/index.html?3hDUlU5cp</t>
  </si>
  <si>
    <t>http://www.icc.cat/vissir3/index.html?fNmIceJKb</t>
  </si>
  <si>
    <t>http://www.icc.cat/vissir3/index.html?tSpc6Uj2f</t>
  </si>
  <si>
    <t>http://www.icc.cat/vissir3/index.html?wUaFK0rNN</t>
  </si>
  <si>
    <t>http://www.icc.cat/vissir3/index.html?IJs2fPDmV</t>
  </si>
  <si>
    <t>http://www.icc.cat/vissir3/index.html?uu74TNHrf</t>
  </si>
  <si>
    <t>http://www.icc.cat/vissir3/index.html?GE9dDEIkD</t>
  </si>
  <si>
    <t>http://www.icc.cat/vissir3/index.html?rnvBs0KJM</t>
  </si>
  <si>
    <t>http://www.icc.cat/vissir3/index.html?xs4NBUXlE</t>
  </si>
  <si>
    <t>http://www.icc.cat/vissir3/index.html?1OR0ejgBf</t>
  </si>
  <si>
    <t>http://www.icc.cat/vissir3/index.html?exB2PdBtd</t>
  </si>
  <si>
    <t>http://www.icc.cat/vissir3/index.html?ZGpXlbFoh</t>
  </si>
  <si>
    <t>http://www.icc.cat/vissir3/index.html?HpI95s65S</t>
  </si>
  <si>
    <t>http://www.icc.cat/vissir3/index.html?7MznKUlk0</t>
  </si>
  <si>
    <t>http://www.icc.cat/vissir3/index.html?09lG3AuZd</t>
  </si>
  <si>
    <t>Platjes de Castelldefels, Gavà i Covafumada o de les Botigues a Sitges</t>
  </si>
  <si>
    <t>Castelldefels, Gavà i Sitges</t>
  </si>
  <si>
    <t>http://www.icc.cat/vissir3/index.html?fJ1BtTgjz</t>
  </si>
  <si>
    <t>http://www.icc.cat/vissir3/index.html?6K3YLjW1S</t>
  </si>
  <si>
    <t>http://www.icc.cat/vissir3/index.html?mUB6ZkIhR</t>
  </si>
  <si>
    <t>http://www.icc.cat/vissir3/index.html?OjDPhgCOD</t>
  </si>
  <si>
    <t>http://www.icc.cat/vissir3/index.html?4Z3pYWRhx</t>
  </si>
  <si>
    <t>http://www.icc.cat/vissir3/index.html?aKiOrbkpB</t>
  </si>
  <si>
    <t>http://www.icc.cat/vissir3/index.html?qHEDqhTev</t>
  </si>
  <si>
    <t>http://www.icc.cat/vissir3/index.html?sWw6djjyf</t>
  </si>
  <si>
    <t>http://www.icc.cat/vissir3/index.html?n6RosFNnh</t>
  </si>
  <si>
    <t>http://www.icc.cat/vissir3/index.html?lUKL1fhkq</t>
  </si>
  <si>
    <t>http://www.icc.cat/vissir3/index.html?71ajl55cf</t>
  </si>
  <si>
    <t>http://srv.icgc.cat/vissir/index.html?CG6hHSoCF</t>
  </si>
  <si>
    <t>http://www.icc.cat/vissir3/index.html?fVOiAfW5b</t>
  </si>
  <si>
    <t>http://www.icc.cat/vissir3/index.html?hMZeoqeuc</t>
  </si>
  <si>
    <t>http://www.icc.cat/vissir3/index.html?7lHisxFpM</t>
  </si>
  <si>
    <t>http://www.icc.cat/vissir3/index.html?oj87RvirR</t>
  </si>
  <si>
    <t>http://www.icc.cat/vissir3/index.html?aelTQRL5e</t>
  </si>
  <si>
    <t>http://www.icc.cat/vissir3/index.html?FA8ZSce8n</t>
  </si>
  <si>
    <t>http://www.icc.cat/vissir3/index.html?w4gdOwhtg</t>
  </si>
  <si>
    <t>http://www.icc.cat/vissir3/index.html?rpXd1EOEL</t>
  </si>
  <si>
    <t>http://www.icc.cat/vissir3/index.html?z6XtgzYLt</t>
  </si>
  <si>
    <t>http://www.icc.cat/vissir3/index.html?5NVF9EE3m</t>
  </si>
  <si>
    <t>MUNICIPI</t>
  </si>
  <si>
    <t>ZONA PESCA CONTINENTAL</t>
  </si>
  <si>
    <t>ZONA PESCA MARINA</t>
  </si>
  <si>
    <t>PLÀNOL</t>
  </si>
  <si>
    <t>Zones de pesca controlada CIPRÍNIDS</t>
  </si>
  <si>
    <t>ZONES DE PESCA CONTROLADA CIPRÍNIDS</t>
  </si>
  <si>
    <t>ZONES DE PESCA CONTROLADA SALMÒNIDS</t>
  </si>
  <si>
    <t>Zones de pesca controlada SALMÒNIDS</t>
  </si>
  <si>
    <t>Dato auxiliar</t>
  </si>
  <si>
    <t>PLATGES BARCELONA</t>
  </si>
  <si>
    <t>PLATGES GIRONA</t>
  </si>
  <si>
    <t>PLATGES TARRAGONA</t>
  </si>
  <si>
    <t>HORA</t>
  </si>
  <si>
    <t>DIAS</t>
  </si>
  <si>
    <t>Caiac Mar</t>
  </si>
  <si>
    <t>Caiac agua dulce</t>
  </si>
  <si>
    <t>Pato Mar</t>
  </si>
  <si>
    <t>Pato Agua dulce</t>
  </si>
  <si>
    <t>Long Casting</t>
  </si>
  <si>
    <t>Eging</t>
  </si>
  <si>
    <t>Surfcasting</t>
  </si>
  <si>
    <t>Corcheo Mar</t>
  </si>
  <si>
    <t>Cebador (Feeder)</t>
  </si>
  <si>
    <t>Cel·les amb fons gris = només selecció de la llista desplegable</t>
  </si>
  <si>
    <t>Escola de Pesca</t>
  </si>
  <si>
    <t>Campionat del Món.</t>
  </si>
  <si>
    <t>Salmònids mosca Riu</t>
  </si>
  <si>
    <t>Salmònids mosca llac</t>
  </si>
  <si>
    <t>Salmònids Llançat</t>
  </si>
  <si>
    <t>Salmònids artificials (Spinning)</t>
  </si>
  <si>
    <t>Inland Càsting</t>
  </si>
  <si>
    <t>Cebador (Feeder) Method</t>
  </si>
  <si>
    <t>SOCIETAT:</t>
  </si>
  <si>
    <t>Mar Costa Llançat</t>
  </si>
  <si>
    <t>PESCA CONTINENTAL.</t>
  </si>
  <si>
    <t>DEPREDADORS Embarcació</t>
  </si>
  <si>
    <t>DEPREDADORS Orilla</t>
  </si>
  <si>
    <t>DEPREDADORS Pato</t>
  </si>
  <si>
    <t>CIPRINIDS</t>
  </si>
  <si>
    <t>Diversos dies</t>
  </si>
  <si>
    <t>NOCTURN</t>
  </si>
  <si>
    <t>SI</t>
  </si>
  <si>
    <t>NO</t>
  </si>
  <si>
    <t>Diversos dies
SI/NO</t>
  </si>
  <si>
    <t>NOCTURN
SI/NO</t>
  </si>
  <si>
    <t>Cel·les amb fons GROC = Són cel·les calculades.</t>
  </si>
  <si>
    <t>ESTA HOJA DE CÁLCULO DEBE ABRIRSE EN MICROSOFT EXCEL
NO EN OPENOFFICE O LIBREOFFICE</t>
  </si>
  <si>
    <t>ZLLSM-LL-32 - el Llobregat - Castellbisbal</t>
  </si>
  <si>
    <t>ZLLSM-LL-07 - Olvan - La Portella</t>
  </si>
  <si>
    <t>FCPEC</t>
  </si>
  <si>
    <t>CALENDARI CONCURSOS 2026</t>
  </si>
  <si>
    <r>
      <rPr>
        <b/>
        <sz val="11"/>
        <rFont val="Aptos ExtraBold"/>
        <family val="2"/>
      </rPr>
      <t>Nom de la competició (Introduïu el nom de la competició)</t>
    </r>
    <r>
      <rPr>
        <b/>
        <sz val="11"/>
        <rFont val="Calibri"/>
        <family val="2"/>
        <scheme val="minor"/>
      </rPr>
      <t xml:space="preserve">
</t>
    </r>
    <r>
      <rPr>
        <b/>
        <i/>
        <sz val="10"/>
        <rFont val="Calibri"/>
        <family val="2"/>
        <scheme val="minor"/>
      </rPr>
      <t>*En cas de ser una modificació, afegiu a continuació del nom de la competició modificada el nombre del concurs de lautorització de pesca continental.</t>
    </r>
  </si>
  <si>
    <t>ZPC SE-08 - Oliana - INT</t>
  </si>
  <si>
    <t>ZPC SE-08 - Oliana INT</t>
  </si>
  <si>
    <t>ZPC EB-02 - Meandre de Flix</t>
  </si>
  <si>
    <t>Sant Llorenç de Montgai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</si>
</sst>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400]h:mm:ss\ AM/PM"/>
    <numFmt numFmtId="165" formatCode="h:mm;@"/>
  </numFmts>
  <fonts count="16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sz val="11"/>
      <color rgb="FF3F3F7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1"/>
      <name val="Aptos ExtraBold"/>
      <family val="2"/>
    </font>
  </fonts>
  <fills count="7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2060"/>
      </left>
      <right style="thin">
        <color rgb="FF002060"/>
      </right>
      <top style="medium">
        <color rgb="FF002060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medium">
        <color rgb="FF002060"/>
      </top>
      <bottom style="medium">
        <color rgb="FF002060"/>
      </bottom>
      <diagonal/>
    </border>
    <border>
      <left style="thin">
        <color rgb="FF002060"/>
      </left>
      <right style="medium">
        <color rgb="FF002060"/>
      </right>
      <top style="medium">
        <color rgb="FF002060"/>
      </top>
      <bottom style="medium">
        <color rgb="FF00206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2" fillId="2" borderId="2" applyNumberFormat="0" applyAlignment="0" applyProtection="0"/>
    <xf numFmtId="0" fontId="3" fillId="3" borderId="0" applyNumberFormat="0" applyBorder="0" applyAlignment="0" applyProtection="0"/>
    <xf numFmtId="0" fontId="4" fillId="0" borderId="3" applyNumberFormat="0" applyFill="0" applyAlignment="0" applyProtection="0"/>
    <xf numFmtId="0" fontId="7" fillId="0" borderId="0" applyNumberFormat="0" applyFill="0" applyBorder="0" applyAlignment="0" applyProtection="0"/>
  </cellStyleXfs>
  <cellXfs count="4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0" fontId="6" fillId="0" borderId="0" xfId="0" applyFont="1"/>
    <xf numFmtId="0" fontId="0" fillId="0" borderId="0" xfId="0" applyAlignment="1">
      <alignment horizontal="left" vertical="center"/>
    </xf>
    <xf numFmtId="0" fontId="4" fillId="0" borderId="0" xfId="0" applyFont="1"/>
    <xf numFmtId="0" fontId="8" fillId="0" borderId="0" xfId="0" applyFont="1"/>
    <xf numFmtId="0" fontId="9" fillId="0" borderId="0" xfId="4" applyFont="1"/>
    <xf numFmtId="165" fontId="0" fillId="0" borderId="0" xfId="0" applyNumberFormat="1" applyAlignment="1">
      <alignment horizontal="left" vertical="center" wrapText="1"/>
    </xf>
    <xf numFmtId="14" fontId="0" fillId="0" borderId="0" xfId="0" applyNumberFormat="1"/>
    <xf numFmtId="0" fontId="11" fillId="0" borderId="0" xfId="0" applyFont="1" applyAlignment="1">
      <alignment horizontal="right"/>
    </xf>
    <xf numFmtId="0" fontId="10" fillId="0" borderId="0" xfId="0" applyFont="1" applyAlignment="1">
      <alignment horizontal="center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9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1" fillId="0" borderId="1" xfId="0" applyFont="1" applyBorder="1" applyAlignment="1" applyProtection="1">
      <alignment vertical="center"/>
      <protection locked="0"/>
    </xf>
    <xf numFmtId="0" fontId="0" fillId="0" borderId="1" xfId="0" applyBorder="1"/>
    <xf numFmtId="0" fontId="0" fillId="0" borderId="1" xfId="0" applyBorder="1" applyProtection="1">
      <protection locked="0"/>
    </xf>
    <xf numFmtId="0" fontId="5" fillId="0" borderId="9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6" borderId="1" xfId="0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 vertical="center"/>
      <protection locked="0"/>
    </xf>
    <xf numFmtId="14" fontId="0" fillId="4" borderId="1" xfId="0" applyNumberFormat="1" applyFill="1" applyBorder="1" applyProtection="1">
      <protection locked="0"/>
    </xf>
    <xf numFmtId="164" fontId="0" fillId="4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4" fillId="6" borderId="1" xfId="0" applyFont="1" applyFill="1" applyBorder="1" applyAlignment="1">
      <alignment horizontal="center"/>
    </xf>
    <xf numFmtId="0" fontId="5" fillId="0" borderId="9" xfId="0" applyFont="1" applyBorder="1" applyAlignment="1">
      <alignment vertical="center" wrapText="1"/>
    </xf>
    <xf numFmtId="0" fontId="13" fillId="5" borderId="13" xfId="0" applyFont="1" applyFill="1" applyBorder="1" applyAlignment="1">
      <alignment horizontal="center" vertical="center" wrapText="1"/>
    </xf>
    <xf numFmtId="0" fontId="13" fillId="5" borderId="14" xfId="0" applyFont="1" applyFill="1" applyBorder="1" applyAlignment="1">
      <alignment horizontal="center" vertical="center"/>
    </xf>
    <xf numFmtId="0" fontId="13" fillId="5" borderId="15" xfId="0" applyFont="1" applyFill="1" applyBorder="1" applyAlignment="1">
      <alignment horizontal="center" vertical="center"/>
    </xf>
    <xf numFmtId="0" fontId="4" fillId="6" borderId="11" xfId="0" applyFont="1" applyFill="1" applyBorder="1"/>
    <xf numFmtId="0" fontId="4" fillId="6" borderId="12" xfId="0" applyFont="1" applyFill="1" applyBorder="1"/>
    <xf numFmtId="0" fontId="10" fillId="0" borderId="0" xfId="0" applyFont="1" applyAlignment="1">
      <alignment horizontal="center"/>
    </xf>
    <xf numFmtId="0" fontId="0" fillId="4" borderId="4" xfId="0" applyFill="1" applyBorder="1" applyAlignment="1" applyProtection="1">
      <alignment horizontal="center"/>
      <protection locked="0"/>
    </xf>
    <xf numFmtId="0" fontId="0" fillId="4" borderId="5" xfId="0" applyFill="1" applyBorder="1" applyAlignment="1" applyProtection="1">
      <alignment horizontal="center"/>
      <protection locked="0"/>
    </xf>
    <xf numFmtId="0" fontId="0" fillId="4" borderId="6" xfId="0" applyFill="1" applyBorder="1" applyAlignment="1" applyProtection="1">
      <alignment horizontal="center"/>
      <protection locked="0"/>
    </xf>
    <xf numFmtId="0" fontId="12" fillId="5" borderId="11" xfId="0" applyFont="1" applyFill="1" applyBorder="1" applyAlignment="1">
      <alignment horizontal="left"/>
    </xf>
    <xf numFmtId="0" fontId="12" fillId="5" borderId="7" xfId="0" applyFont="1" applyFill="1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12" xfId="0" applyBorder="1" applyAlignment="1">
      <alignment horizontal="left"/>
    </xf>
  </cellXfs>
  <cellStyles count="5">
    <cellStyle name="Entrada" xfId="1" builtinId="20" customBuiltin="1"/>
    <cellStyle name="Hipervínculo" xfId="4" builtinId="8"/>
    <cellStyle name="Neutral" xfId="2" builtinId="28" customBuiltin="1"/>
    <cellStyle name="Normal" xfId="0" builtinId="0"/>
    <cellStyle name="Total" xfId="3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0</xdr:row>
      <xdr:rowOff>180975</xdr:rowOff>
    </xdr:from>
    <xdr:to>
      <xdr:col>3</xdr:col>
      <xdr:colOff>323850</xdr:colOff>
      <xdr:row>5</xdr:row>
      <xdr:rowOff>95250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EF96165-91D0-4587-8EA1-F5CCEE096B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36820" y="180975"/>
          <a:ext cx="971550" cy="962025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://www.icc.cat/vissir3/index.html?MLqazMu3G" TargetMode="External"/><Relationship Id="rId13" Type="http://schemas.openxmlformats.org/officeDocument/2006/relationships/hyperlink" Target="http://www.icc.cat/vissir3/index.html?YeWDpSuaZ" TargetMode="External"/><Relationship Id="rId18" Type="http://schemas.openxmlformats.org/officeDocument/2006/relationships/hyperlink" Target="http://www.icc.cat/vissir3/index.html?8OmD5iTXj" TargetMode="External"/><Relationship Id="rId3" Type="http://schemas.openxmlformats.org/officeDocument/2006/relationships/hyperlink" Target="http://www.icc.cat/vissir3/index.html?Oz0S5d0nK" TargetMode="External"/><Relationship Id="rId7" Type="http://schemas.openxmlformats.org/officeDocument/2006/relationships/hyperlink" Target="http://www.icc.cat/vissir3/index.html?wUaFK0rNN" TargetMode="External"/><Relationship Id="rId12" Type="http://schemas.openxmlformats.org/officeDocument/2006/relationships/hyperlink" Target="http://www.icc.cat/vissir3/index.html?sctjSZyIV" TargetMode="External"/><Relationship Id="rId17" Type="http://schemas.openxmlformats.org/officeDocument/2006/relationships/hyperlink" Target="http://www.icc.cat/vissir3/index.html?NX1cGZtk7" TargetMode="External"/><Relationship Id="rId2" Type="http://schemas.openxmlformats.org/officeDocument/2006/relationships/hyperlink" Target="http://www.icc.cat/vissir3/index.html?LaW5X84w2" TargetMode="External"/><Relationship Id="rId16" Type="http://schemas.openxmlformats.org/officeDocument/2006/relationships/hyperlink" Target="http://www.icc.cat/vissir3/index.html?7TxH4sOmv" TargetMode="External"/><Relationship Id="rId20" Type="http://schemas.openxmlformats.org/officeDocument/2006/relationships/printerSettings" Target="../printerSettings/printerSettings3.bin"/><Relationship Id="rId1" Type="http://schemas.openxmlformats.org/officeDocument/2006/relationships/hyperlink" Target="http://www.icc.cat/vissir3/index.html?AQTKep5bG" TargetMode="External"/><Relationship Id="rId6" Type="http://schemas.openxmlformats.org/officeDocument/2006/relationships/hyperlink" Target="http://www.icc.cat/vissir3/index.html?FBvQpqKb2" TargetMode="External"/><Relationship Id="rId11" Type="http://schemas.openxmlformats.org/officeDocument/2006/relationships/hyperlink" Target="http://www.icc.cat/vissir3/index.html?MI0bw1jOL" TargetMode="External"/><Relationship Id="rId5" Type="http://schemas.openxmlformats.org/officeDocument/2006/relationships/hyperlink" Target="http://www.icc.cat/vissir3/index.html?uu74TNHrf" TargetMode="External"/><Relationship Id="rId15" Type="http://schemas.openxmlformats.org/officeDocument/2006/relationships/hyperlink" Target="http://www.icc.cat/vissir3/index.html?HtcLyUitQ" TargetMode="External"/><Relationship Id="rId10" Type="http://schemas.openxmlformats.org/officeDocument/2006/relationships/hyperlink" Target="http://www.icc.cat/vissir3/index.html?q9SM540bA" TargetMode="External"/><Relationship Id="rId19" Type="http://schemas.openxmlformats.org/officeDocument/2006/relationships/hyperlink" Target="http://www.icc.cat/vissir3/index.html?3hDUlU5cp" TargetMode="External"/><Relationship Id="rId4" Type="http://schemas.openxmlformats.org/officeDocument/2006/relationships/hyperlink" Target="http://www.icc.cat/vissir3/index.html?1SGJUiCHk" TargetMode="External"/><Relationship Id="rId9" Type="http://schemas.openxmlformats.org/officeDocument/2006/relationships/hyperlink" Target="http://www.icc.cat/vissir3/index.html?XDxjjaMzV" TargetMode="External"/><Relationship Id="rId14" Type="http://schemas.openxmlformats.org/officeDocument/2006/relationships/hyperlink" Target="http://www.icc.cat/vissir3/index.html?cPgxS0Ni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3CA03-F2E4-4A91-BEAF-C0A47DD0D7F2}">
  <sheetPr codeName="Hoja1"/>
  <dimension ref="A1:S205"/>
  <sheetViews>
    <sheetView tabSelected="1" topLeftCell="J8" zoomScale="115" zoomScaleNormal="115" workbookViewId="0">
      <selection activeCell="M9" sqref="M9:M27"/>
    </sheetView>
  </sheetViews>
  <sheetFormatPr baseColWidth="10" defaultColWidth="9.109375" defaultRowHeight="15" customHeight="1" x14ac:dyDescent="0.3"/>
  <cols>
    <col min="1" max="1" width="5.88671875" customWidth="1"/>
    <col min="2" max="2" width="62.5546875" customWidth="1"/>
    <col min="3" max="4" width="14.44140625" style="25" customWidth="1"/>
    <col min="5" max="5" width="12.6640625" customWidth="1"/>
    <col min="6" max="6" width="9.33203125" bestFit="1" customWidth="1"/>
    <col min="7" max="7" width="11.6640625" customWidth="1"/>
    <col min="8" max="8" width="10.33203125" customWidth="1"/>
    <col min="9" max="9" width="24.33203125" customWidth="1"/>
    <col min="10" max="10" width="24" customWidth="1"/>
    <col min="11" max="11" width="11" bestFit="1" customWidth="1"/>
    <col min="12" max="12" width="12.44140625" customWidth="1"/>
    <col min="13" max="13" width="110.33203125" customWidth="1"/>
    <col min="14" max="14" width="66.5546875" customWidth="1"/>
    <col min="15" max="15" width="27.88671875" customWidth="1"/>
    <col min="16" max="16" width="85.88671875" customWidth="1"/>
    <col min="17" max="17" width="56.44140625" customWidth="1"/>
    <col min="18" max="18" width="84.33203125" customWidth="1"/>
    <col min="19" max="19" width="88.5546875" customWidth="1"/>
    <col min="20" max="250" width="11.44140625" customWidth="1"/>
  </cols>
  <sheetData>
    <row r="1" spans="1:19" ht="15" customHeight="1" thickBot="1" x14ac:dyDescent="0.35"/>
    <row r="2" spans="1:19" ht="15" customHeight="1" x14ac:dyDescent="0.4">
      <c r="B2" s="33" t="s">
        <v>1035</v>
      </c>
      <c r="E2" s="38" t="s">
        <v>1039</v>
      </c>
      <c r="F2" s="38"/>
      <c r="G2" s="38"/>
      <c r="H2" s="38"/>
      <c r="I2" s="38"/>
      <c r="J2" s="38"/>
      <c r="K2" s="38"/>
      <c r="L2" s="38"/>
    </row>
    <row r="3" spans="1:19" ht="19.5" customHeight="1" x14ac:dyDescent="0.4">
      <c r="B3" s="34"/>
      <c r="E3" s="38" t="s">
        <v>1023</v>
      </c>
      <c r="F3" s="38"/>
      <c r="G3" s="38"/>
      <c r="H3" s="38"/>
      <c r="I3" s="38"/>
      <c r="J3" s="38"/>
      <c r="K3" s="38"/>
      <c r="L3" s="38"/>
    </row>
    <row r="4" spans="1:19" ht="19.5" customHeight="1" thickBot="1" x14ac:dyDescent="0.45">
      <c r="B4" s="34"/>
      <c r="E4" s="13"/>
      <c r="F4" s="13"/>
      <c r="G4" s="13"/>
      <c r="H4" s="13"/>
      <c r="I4" s="13"/>
      <c r="J4" s="13"/>
      <c r="K4" s="13"/>
      <c r="L4" s="13"/>
    </row>
    <row r="5" spans="1:19" ht="15" customHeight="1" thickBot="1" x14ac:dyDescent="0.35">
      <c r="B5" s="35"/>
      <c r="E5" s="12" t="s">
        <v>1021</v>
      </c>
      <c r="F5" s="39"/>
      <c r="G5" s="40"/>
      <c r="H5" s="40"/>
      <c r="I5" s="40"/>
      <c r="J5" s="41"/>
      <c r="K5" s="11">
        <f ca="1">TODAY()</f>
        <v>45996</v>
      </c>
    </row>
    <row r="6" spans="1:19" ht="15" customHeight="1" thickBot="1" x14ac:dyDescent="0.35"/>
    <row r="7" spans="1:19" ht="15" customHeight="1" thickBot="1" x14ac:dyDescent="0.35">
      <c r="C7" s="42" t="s">
        <v>1012</v>
      </c>
      <c r="D7" s="43"/>
      <c r="E7" s="43"/>
      <c r="F7" s="43"/>
      <c r="G7" s="43"/>
      <c r="H7" s="43"/>
      <c r="I7" s="43"/>
      <c r="J7" s="43"/>
      <c r="K7" s="44"/>
      <c r="L7" s="44"/>
      <c r="M7" s="44"/>
      <c r="N7" s="44"/>
      <c r="O7" s="44"/>
      <c r="P7" s="44"/>
      <c r="Q7" s="45"/>
      <c r="R7" s="36" t="s">
        <v>1034</v>
      </c>
      <c r="S7" s="37"/>
    </row>
    <row r="8" spans="1:19" s="20" customFormat="1" ht="45" customHeight="1" x14ac:dyDescent="0.3">
      <c r="A8" s="14" t="s">
        <v>6</v>
      </c>
      <c r="B8" s="32" t="s">
        <v>1040</v>
      </c>
      <c r="C8" s="24" t="s">
        <v>1032</v>
      </c>
      <c r="D8" s="24" t="s">
        <v>1033</v>
      </c>
      <c r="E8" s="15" t="s">
        <v>0</v>
      </c>
      <c r="F8" s="15" t="s">
        <v>1</v>
      </c>
      <c r="G8" s="15" t="s">
        <v>2</v>
      </c>
      <c r="H8" s="15" t="s">
        <v>3</v>
      </c>
      <c r="I8" s="16" t="s">
        <v>17</v>
      </c>
      <c r="J8" s="16" t="s">
        <v>18</v>
      </c>
      <c r="K8" s="16" t="s">
        <v>538</v>
      </c>
      <c r="L8" s="16" t="s">
        <v>5</v>
      </c>
      <c r="M8" s="17" t="s">
        <v>993</v>
      </c>
      <c r="N8" s="17" t="s">
        <v>996</v>
      </c>
      <c r="O8" s="17" t="s">
        <v>539</v>
      </c>
      <c r="P8" s="17" t="s">
        <v>543</v>
      </c>
      <c r="Q8" s="17" t="s">
        <v>544</v>
      </c>
      <c r="R8" s="18" t="s">
        <v>4</v>
      </c>
      <c r="S8" s="19" t="s">
        <v>997</v>
      </c>
    </row>
    <row r="9" spans="1:19" s="22" customFormat="1" ht="15" customHeight="1" x14ac:dyDescent="0.3">
      <c r="A9" s="31">
        <v>1</v>
      </c>
      <c r="B9" s="21"/>
      <c r="C9" s="27"/>
      <c r="D9" s="27"/>
      <c r="E9" s="28"/>
      <c r="F9" s="29"/>
      <c r="G9" s="28"/>
      <c r="H9" s="29"/>
      <c r="I9" s="30"/>
      <c r="J9" s="30"/>
      <c r="K9" s="30"/>
      <c r="L9" s="30"/>
      <c r="M9" s="30"/>
      <c r="N9" s="30"/>
      <c r="O9" s="30"/>
      <c r="P9" s="30"/>
      <c r="Q9" s="30"/>
      <c r="R9" s="26" t="str">
        <f>_xlfn.IFNA(VLOOKUP(S9,Municipis!$A$2:$B$118,2,FALSE),"Pendent")</f>
        <v>Pendent</v>
      </c>
      <c r="S9" s="26" t="str" cm="1">
        <f t="array" ref="S9">_xlfn.IFNA(_xlfn.IFS(M9&lt;&gt;0,M9,N9&lt;&gt;0,N9,P9&lt;&gt;0,P9,Q9&lt;&gt;0,Q9),"Pendent")</f>
        <v>Pendent</v>
      </c>
    </row>
    <row r="10" spans="1:19" s="22" customFormat="1" ht="15" customHeight="1" x14ac:dyDescent="0.3">
      <c r="A10" s="31">
        <v>2</v>
      </c>
      <c r="B10" s="21"/>
      <c r="C10" s="27"/>
      <c r="D10" s="27"/>
      <c r="E10" s="28"/>
      <c r="F10" s="29"/>
      <c r="G10" s="28"/>
      <c r="H10" s="29"/>
      <c r="I10" s="30"/>
      <c r="J10" s="30"/>
      <c r="K10" s="30"/>
      <c r="L10" s="30"/>
      <c r="M10" s="30"/>
      <c r="N10" s="30"/>
      <c r="O10" s="30"/>
      <c r="P10" s="30"/>
      <c r="Q10" s="30"/>
      <c r="R10" s="26" t="str">
        <f>_xlfn.IFNA(VLOOKUP(S10,Municipis!$A$2:$B$118,2,FALSE),"Pendent")</f>
        <v>Pendent</v>
      </c>
      <c r="S10" s="26" t="str" cm="1">
        <f t="array" ref="S10">_xlfn.IFNA(_xlfn.IFS(M10&lt;&gt;0,M10,N10&lt;&gt;0,N10,P10&lt;&gt;0,P10,Q10&lt;&gt;0,Q10),"Pendent")</f>
        <v>Pendent</v>
      </c>
    </row>
    <row r="11" spans="1:19" s="22" customFormat="1" ht="15" customHeight="1" x14ac:dyDescent="0.3">
      <c r="A11" s="31">
        <v>3</v>
      </c>
      <c r="B11" s="21"/>
      <c r="C11" s="27"/>
      <c r="D11" s="27"/>
      <c r="E11" s="28"/>
      <c r="F11" s="29"/>
      <c r="G11" s="28"/>
      <c r="H11" s="29"/>
      <c r="I11" s="30"/>
      <c r="J11" s="30"/>
      <c r="K11" s="30"/>
      <c r="L11" s="30"/>
      <c r="M11" s="30"/>
      <c r="N11" s="30"/>
      <c r="O11" s="30"/>
      <c r="P11" s="30"/>
      <c r="Q11" s="30"/>
      <c r="R11" s="26" t="str">
        <f>_xlfn.IFNA(VLOOKUP(S11,Municipis!$A$2:$B$118,2,FALSE),"Pendent")</f>
        <v>Pendent</v>
      </c>
      <c r="S11" s="26" t="str" cm="1">
        <f t="array" ref="S11">_xlfn.IFNA(_xlfn.IFS(M11&lt;&gt;0,M11,N11&lt;&gt;0,N11,P11&lt;&gt;0,P11,Q11&lt;&gt;0,Q11),"Pendent")</f>
        <v>Pendent</v>
      </c>
    </row>
    <row r="12" spans="1:19" s="22" customFormat="1" ht="15" customHeight="1" x14ac:dyDescent="0.3">
      <c r="A12" s="31">
        <v>4</v>
      </c>
      <c r="B12" s="21"/>
      <c r="C12" s="27"/>
      <c r="D12" s="27"/>
      <c r="E12" s="28"/>
      <c r="F12" s="29"/>
      <c r="G12" s="28"/>
      <c r="H12" s="29"/>
      <c r="I12" s="30"/>
      <c r="J12" s="30"/>
      <c r="K12" s="30"/>
      <c r="L12" s="30"/>
      <c r="M12" s="30"/>
      <c r="N12" s="30"/>
      <c r="O12" s="30"/>
      <c r="P12" s="30"/>
      <c r="Q12" s="30"/>
      <c r="R12" s="26" t="str">
        <f>_xlfn.IFNA(VLOOKUP(S12,Municipis!$A$2:$B$118,2,FALSE),"Pendent")</f>
        <v>Pendent</v>
      </c>
      <c r="S12" s="26" t="str" cm="1">
        <f t="array" ref="S12">_xlfn.IFNA(_xlfn.IFS(M12&lt;&gt;0,M12,N12&lt;&gt;0,N12,P12&lt;&gt;0,P12,Q12&lt;&gt;0,Q12),"Pendent")</f>
        <v>Pendent</v>
      </c>
    </row>
    <row r="13" spans="1:19" s="22" customFormat="1" ht="15" customHeight="1" x14ac:dyDescent="0.3">
      <c r="A13" s="31">
        <v>5</v>
      </c>
      <c r="B13" s="21"/>
      <c r="C13" s="27"/>
      <c r="D13" s="27"/>
      <c r="E13" s="28"/>
      <c r="F13" s="29"/>
      <c r="G13" s="28"/>
      <c r="H13" s="29"/>
      <c r="I13" s="30"/>
      <c r="J13" s="30"/>
      <c r="K13" s="30"/>
      <c r="L13" s="30"/>
      <c r="M13" s="30"/>
      <c r="N13" s="30"/>
      <c r="O13" s="30"/>
      <c r="P13" s="30"/>
      <c r="Q13" s="30"/>
      <c r="R13" s="26" t="str">
        <f>_xlfn.IFNA(VLOOKUP(S13,Municipis!$A$2:$B$118,2,FALSE),"Pendent")</f>
        <v>Pendent</v>
      </c>
      <c r="S13" s="26" t="str" cm="1">
        <f t="array" ref="S13">_xlfn.IFNA(_xlfn.IFS(M13&lt;&gt;0,M13,N13&lt;&gt;0,N13,P13&lt;&gt;0,P13,Q13&lt;&gt;0,Q13),"Pendent")</f>
        <v>Pendent</v>
      </c>
    </row>
    <row r="14" spans="1:19" s="22" customFormat="1" ht="15" customHeight="1" x14ac:dyDescent="0.3">
      <c r="A14" s="31">
        <v>6</v>
      </c>
      <c r="B14" s="21"/>
      <c r="C14" s="27"/>
      <c r="D14" s="27"/>
      <c r="E14" s="28"/>
      <c r="F14" s="29"/>
      <c r="G14" s="28"/>
      <c r="H14" s="29"/>
      <c r="I14" s="30"/>
      <c r="J14" s="30"/>
      <c r="K14" s="30"/>
      <c r="L14" s="30"/>
      <c r="M14" s="30"/>
      <c r="N14" s="30"/>
      <c r="O14" s="30"/>
      <c r="P14" s="30"/>
      <c r="Q14" s="30"/>
      <c r="R14" s="26" t="str">
        <f>_xlfn.IFNA(VLOOKUP(S14,Municipis!$A$2:$B$118,2,FALSE),"Pendent")</f>
        <v>Pendent</v>
      </c>
      <c r="S14" s="26" t="str" cm="1">
        <f t="array" ref="S14">_xlfn.IFNA(_xlfn.IFS(M14&lt;&gt;0,M14,N14&lt;&gt;0,N14,P14&lt;&gt;0,P14,Q14&lt;&gt;0,Q14),"Pendent")</f>
        <v>Pendent</v>
      </c>
    </row>
    <row r="15" spans="1:19" s="22" customFormat="1" ht="15" customHeight="1" x14ac:dyDescent="0.3">
      <c r="A15" s="31">
        <v>7</v>
      </c>
      <c r="B15" s="21"/>
      <c r="C15" s="27"/>
      <c r="D15" s="27"/>
      <c r="E15" s="28"/>
      <c r="F15" s="29"/>
      <c r="G15" s="28"/>
      <c r="H15" s="29"/>
      <c r="I15" s="30"/>
      <c r="J15" s="30"/>
      <c r="K15" s="30"/>
      <c r="L15" s="30"/>
      <c r="M15" s="30"/>
      <c r="N15" s="30"/>
      <c r="O15" s="30"/>
      <c r="P15" s="30"/>
      <c r="Q15" s="30"/>
      <c r="R15" s="26" t="str">
        <f>_xlfn.IFNA(VLOOKUP(S15,Municipis!$A$2:$B$118,2,FALSE),"Pendent")</f>
        <v>Pendent</v>
      </c>
      <c r="S15" s="26" t="str" cm="1">
        <f t="array" ref="S15">_xlfn.IFNA(_xlfn.IFS(M15&lt;&gt;0,M15,N15&lt;&gt;0,N15,P15&lt;&gt;0,P15,Q15&lt;&gt;0,Q15),"Pendent")</f>
        <v>Pendent</v>
      </c>
    </row>
    <row r="16" spans="1:19" s="22" customFormat="1" ht="15" customHeight="1" x14ac:dyDescent="0.3">
      <c r="A16" s="31">
        <v>8</v>
      </c>
      <c r="B16" s="21"/>
      <c r="C16" s="27"/>
      <c r="D16" s="27"/>
      <c r="E16" s="28"/>
      <c r="F16" s="29"/>
      <c r="G16" s="28"/>
      <c r="H16" s="29"/>
      <c r="I16" s="30"/>
      <c r="J16" s="30"/>
      <c r="K16" s="30"/>
      <c r="L16" s="30"/>
      <c r="M16" s="30"/>
      <c r="N16" s="30"/>
      <c r="O16" s="30"/>
      <c r="P16" s="30"/>
      <c r="Q16" s="30"/>
      <c r="R16" s="26" t="str">
        <f>_xlfn.IFNA(VLOOKUP(S16,Municipis!$A$2:$B$118,2,FALSE),"Pendent")</f>
        <v>Pendent</v>
      </c>
      <c r="S16" s="26" t="str" cm="1">
        <f t="array" ref="S16">_xlfn.IFNA(_xlfn.IFS(M16&lt;&gt;0,M16,N16&lt;&gt;0,N16,P16&lt;&gt;0,P16,Q16&lt;&gt;0,Q16),"Pendent")</f>
        <v>Pendent</v>
      </c>
    </row>
    <row r="17" spans="1:19" s="22" customFormat="1" ht="15" customHeight="1" x14ac:dyDescent="0.3">
      <c r="A17" s="31">
        <v>9</v>
      </c>
      <c r="B17" s="21"/>
      <c r="C17" s="27"/>
      <c r="D17" s="27"/>
      <c r="E17" s="28"/>
      <c r="F17" s="29"/>
      <c r="G17" s="28"/>
      <c r="H17" s="29"/>
      <c r="I17" s="30"/>
      <c r="J17" s="30"/>
      <c r="K17" s="30"/>
      <c r="L17" s="30"/>
      <c r="M17" s="30"/>
      <c r="N17" s="30"/>
      <c r="O17" s="30"/>
      <c r="P17" s="30"/>
      <c r="Q17" s="30"/>
      <c r="R17" s="26" t="str">
        <f>_xlfn.IFNA(VLOOKUP(S17,Municipis!$A$2:$B$118,2,FALSE),"Pendent")</f>
        <v>Pendent</v>
      </c>
      <c r="S17" s="26" t="str" cm="1">
        <f t="array" ref="S17">_xlfn.IFNA(_xlfn.IFS(M17&lt;&gt;0,M17,N17&lt;&gt;0,N17,P17&lt;&gt;0,P17,Q17&lt;&gt;0,Q17),"Pendent")</f>
        <v>Pendent</v>
      </c>
    </row>
    <row r="18" spans="1:19" s="22" customFormat="1" ht="15" customHeight="1" x14ac:dyDescent="0.3">
      <c r="A18" s="31">
        <v>10</v>
      </c>
      <c r="B18" s="21"/>
      <c r="C18" s="27"/>
      <c r="D18" s="27"/>
      <c r="E18" s="28"/>
      <c r="F18" s="29"/>
      <c r="G18" s="28"/>
      <c r="H18" s="29"/>
      <c r="I18" s="30"/>
      <c r="J18" s="30"/>
      <c r="K18" s="30"/>
      <c r="L18" s="30"/>
      <c r="M18" s="30"/>
      <c r="N18" s="30"/>
      <c r="O18" s="30"/>
      <c r="P18" s="30"/>
      <c r="Q18" s="30"/>
      <c r="R18" s="26" t="str">
        <f>_xlfn.IFNA(VLOOKUP(S18,Municipis!$A$2:$B$118,2,FALSE),"Pendent")</f>
        <v>Pendent</v>
      </c>
      <c r="S18" s="26" t="str" cm="1">
        <f t="array" ref="S18">_xlfn.IFNA(_xlfn.IFS(M18&lt;&gt;0,M18,N18&lt;&gt;0,N18,P18&lt;&gt;0,P18,Q18&lt;&gt;0,Q18),"Pendent")</f>
        <v>Pendent</v>
      </c>
    </row>
    <row r="19" spans="1:19" s="22" customFormat="1" ht="15" customHeight="1" x14ac:dyDescent="0.3">
      <c r="A19" s="31">
        <v>11</v>
      </c>
      <c r="B19" s="21"/>
      <c r="C19" s="27"/>
      <c r="D19" s="27"/>
      <c r="E19" s="28"/>
      <c r="F19" s="29"/>
      <c r="G19" s="28"/>
      <c r="H19" s="29"/>
      <c r="I19" s="30"/>
      <c r="J19" s="30"/>
      <c r="K19" s="30"/>
      <c r="L19" s="30"/>
      <c r="M19" s="30"/>
      <c r="N19" s="30"/>
      <c r="O19" s="30"/>
      <c r="P19" s="30"/>
      <c r="Q19" s="30"/>
      <c r="R19" s="26" t="str">
        <f>_xlfn.IFNA(VLOOKUP(S19,Municipis!$A$2:$B$118,2,FALSE),"Pendent")</f>
        <v>Pendent</v>
      </c>
      <c r="S19" s="26" t="str" cm="1">
        <f t="array" ref="S19">_xlfn.IFNA(_xlfn.IFS(M19&lt;&gt;0,M19,N19&lt;&gt;0,N19,P19&lt;&gt;0,P19,Q19&lt;&gt;0,Q19),"Pendent")</f>
        <v>Pendent</v>
      </c>
    </row>
    <row r="20" spans="1:19" s="22" customFormat="1" ht="15" customHeight="1" x14ac:dyDescent="0.3">
      <c r="A20" s="31">
        <v>12</v>
      </c>
      <c r="B20" s="21"/>
      <c r="C20" s="27"/>
      <c r="D20" s="27"/>
      <c r="E20" s="28"/>
      <c r="F20" s="29"/>
      <c r="G20" s="28"/>
      <c r="H20" s="29"/>
      <c r="I20" s="30"/>
      <c r="J20" s="30"/>
      <c r="K20" s="30"/>
      <c r="L20" s="30"/>
      <c r="M20" s="30"/>
      <c r="N20" s="30"/>
      <c r="O20" s="30"/>
      <c r="P20" s="30"/>
      <c r="Q20" s="30"/>
      <c r="R20" s="26" t="str">
        <f>_xlfn.IFNA(VLOOKUP(S20,Municipis!$A$2:$B$118,2,FALSE),"Pendent")</f>
        <v>Pendent</v>
      </c>
      <c r="S20" s="26" t="str" cm="1">
        <f t="array" ref="S20">_xlfn.IFNA(_xlfn.IFS(M20&lt;&gt;0,M20,N20&lt;&gt;0,N20,P20&lt;&gt;0,P20,Q20&lt;&gt;0,Q20),"Pendent")</f>
        <v>Pendent</v>
      </c>
    </row>
    <row r="21" spans="1:19" s="22" customFormat="1" ht="15" customHeight="1" x14ac:dyDescent="0.3">
      <c r="A21" s="31">
        <v>13</v>
      </c>
      <c r="B21" s="21"/>
      <c r="C21" s="27"/>
      <c r="D21" s="27"/>
      <c r="E21" s="28"/>
      <c r="F21" s="29"/>
      <c r="G21" s="28"/>
      <c r="H21" s="29"/>
      <c r="I21" s="30"/>
      <c r="J21" s="30"/>
      <c r="K21" s="30"/>
      <c r="L21" s="30"/>
      <c r="M21" s="30"/>
      <c r="N21" s="30"/>
      <c r="O21" s="30"/>
      <c r="P21" s="30"/>
      <c r="Q21" s="30"/>
      <c r="R21" s="26" t="str">
        <f>_xlfn.IFNA(VLOOKUP(S21,Municipis!$A$2:$B$118,2,FALSE),"Pendent")</f>
        <v>Pendent</v>
      </c>
      <c r="S21" s="26" t="str" cm="1">
        <f t="array" ref="S21">_xlfn.IFNA(_xlfn.IFS(M21&lt;&gt;0,M21,N21&lt;&gt;0,N21,P21&lt;&gt;0,P21,Q21&lt;&gt;0,Q21),"Pendent")</f>
        <v>Pendent</v>
      </c>
    </row>
    <row r="22" spans="1:19" s="22" customFormat="1" ht="15" customHeight="1" x14ac:dyDescent="0.3">
      <c r="A22" s="31">
        <v>14</v>
      </c>
      <c r="B22" s="21"/>
      <c r="C22" s="27"/>
      <c r="D22" s="27"/>
      <c r="E22" s="28"/>
      <c r="F22" s="29"/>
      <c r="G22" s="28"/>
      <c r="H22" s="29"/>
      <c r="I22" s="30"/>
      <c r="J22" s="30"/>
      <c r="K22" s="30"/>
      <c r="L22" s="30"/>
      <c r="M22" s="30"/>
      <c r="N22" s="30"/>
      <c r="O22" s="30"/>
      <c r="P22" s="30"/>
      <c r="Q22" s="30"/>
      <c r="R22" s="26" t="str">
        <f>_xlfn.IFNA(VLOOKUP(S22,Municipis!$A$2:$B$118,2,FALSE),"Pendent")</f>
        <v>Pendent</v>
      </c>
      <c r="S22" s="26" t="str" cm="1">
        <f t="array" ref="S22">_xlfn.IFNA(_xlfn.IFS(M22&lt;&gt;0,M22,N22&lt;&gt;0,N22,P22&lt;&gt;0,P22,Q22&lt;&gt;0,Q22),"Pendent")</f>
        <v>Pendent</v>
      </c>
    </row>
    <row r="23" spans="1:19" s="22" customFormat="1" ht="15" customHeight="1" x14ac:dyDescent="0.3">
      <c r="A23" s="31">
        <v>15</v>
      </c>
      <c r="B23" s="21"/>
      <c r="C23" s="27"/>
      <c r="D23" s="27"/>
      <c r="E23" s="28"/>
      <c r="F23" s="29"/>
      <c r="G23" s="28"/>
      <c r="H23" s="29"/>
      <c r="I23" s="30"/>
      <c r="J23" s="30"/>
      <c r="K23" s="30"/>
      <c r="L23" s="30"/>
      <c r="M23" s="30"/>
      <c r="N23" s="30"/>
      <c r="O23" s="30"/>
      <c r="P23" s="30"/>
      <c r="Q23" s="30"/>
      <c r="R23" s="26" t="str">
        <f>_xlfn.IFNA(VLOOKUP(S23,Municipis!$A$2:$B$118,2,FALSE),"Pendent")</f>
        <v>Pendent</v>
      </c>
      <c r="S23" s="26" t="str" cm="1">
        <f t="array" ref="S23">_xlfn.IFNA(_xlfn.IFS(M23&lt;&gt;0,M23,N23&lt;&gt;0,N23,P23&lt;&gt;0,P23,Q23&lt;&gt;0,Q23),"Pendent")</f>
        <v>Pendent</v>
      </c>
    </row>
    <row r="24" spans="1:19" s="22" customFormat="1" ht="15" customHeight="1" x14ac:dyDescent="0.3">
      <c r="A24" s="31">
        <v>16</v>
      </c>
      <c r="B24" s="21"/>
      <c r="C24" s="27"/>
      <c r="D24" s="27"/>
      <c r="E24" s="28"/>
      <c r="F24" s="29"/>
      <c r="G24" s="28"/>
      <c r="H24" s="29"/>
      <c r="I24" s="30"/>
      <c r="J24" s="30"/>
      <c r="K24" s="30"/>
      <c r="L24" s="30"/>
      <c r="M24" s="30"/>
      <c r="N24" s="30"/>
      <c r="O24" s="30"/>
      <c r="P24" s="30"/>
      <c r="Q24" s="30"/>
      <c r="R24" s="26" t="str">
        <f>_xlfn.IFNA(VLOOKUP(S24,Municipis!$A$2:$B$118,2,FALSE),"Pendent")</f>
        <v>Pendent</v>
      </c>
      <c r="S24" s="26" t="str" cm="1">
        <f t="array" ref="S24">_xlfn.IFNA(_xlfn.IFS(M24&lt;&gt;0,M24,N24&lt;&gt;0,N24,P24&lt;&gt;0,P24,Q24&lt;&gt;0,Q24),"Pendent")</f>
        <v>Pendent</v>
      </c>
    </row>
    <row r="25" spans="1:19" s="22" customFormat="1" ht="15" customHeight="1" x14ac:dyDescent="0.3">
      <c r="A25" s="31">
        <v>17</v>
      </c>
      <c r="B25" s="21"/>
      <c r="C25" s="27"/>
      <c r="D25" s="27"/>
      <c r="E25" s="28"/>
      <c r="F25" s="29"/>
      <c r="G25" s="28"/>
      <c r="H25" s="29"/>
      <c r="I25" s="30"/>
      <c r="J25" s="30"/>
      <c r="K25" s="30"/>
      <c r="L25" s="30"/>
      <c r="M25" s="30"/>
      <c r="N25" s="30"/>
      <c r="O25" s="30"/>
      <c r="P25" s="30"/>
      <c r="Q25" s="30"/>
      <c r="R25" s="26" t="str">
        <f>_xlfn.IFNA(VLOOKUP(S25,Municipis!$A$2:$B$118,2,FALSE),"Pendent")</f>
        <v>Pendent</v>
      </c>
      <c r="S25" s="26" t="str" cm="1">
        <f t="array" ref="S25">_xlfn.IFNA(_xlfn.IFS(M25&lt;&gt;0,M25,N25&lt;&gt;0,N25,P25&lt;&gt;0,P25,Q25&lt;&gt;0,Q25),"Pendent")</f>
        <v>Pendent</v>
      </c>
    </row>
    <row r="26" spans="1:19" s="22" customFormat="1" ht="15" customHeight="1" x14ac:dyDescent="0.3">
      <c r="A26" s="31">
        <v>18</v>
      </c>
      <c r="B26" s="21"/>
      <c r="C26" s="27"/>
      <c r="D26" s="27"/>
      <c r="E26" s="28"/>
      <c r="F26" s="29"/>
      <c r="G26" s="28"/>
      <c r="H26" s="29"/>
      <c r="I26" s="30"/>
      <c r="J26" s="30"/>
      <c r="K26" s="30"/>
      <c r="L26" s="30"/>
      <c r="M26" s="30"/>
      <c r="N26" s="30"/>
      <c r="O26" s="30"/>
      <c r="P26" s="30"/>
      <c r="Q26" s="30"/>
      <c r="R26" s="26" t="str">
        <f>_xlfn.IFNA(VLOOKUP(S26,Municipis!$A$2:$B$118,2,FALSE),"Pendent")</f>
        <v>Pendent</v>
      </c>
      <c r="S26" s="26" t="str" cm="1">
        <f t="array" ref="S26">_xlfn.IFNA(_xlfn.IFS(M26&lt;&gt;0,M26,N26&lt;&gt;0,N26,P26&lt;&gt;0,P26,Q26&lt;&gt;0,Q26),"Pendent")</f>
        <v>Pendent</v>
      </c>
    </row>
    <row r="27" spans="1:19" s="22" customFormat="1" ht="15" customHeight="1" x14ac:dyDescent="0.3">
      <c r="A27" s="31">
        <v>19</v>
      </c>
      <c r="B27" s="21"/>
      <c r="C27" s="27"/>
      <c r="D27" s="27"/>
      <c r="E27" s="28"/>
      <c r="F27" s="29"/>
      <c r="G27" s="28"/>
      <c r="H27" s="29"/>
      <c r="I27" s="30"/>
      <c r="J27" s="30"/>
      <c r="K27" s="30"/>
      <c r="L27" s="30"/>
      <c r="M27" s="30"/>
      <c r="N27" s="30"/>
      <c r="O27" s="30"/>
      <c r="P27" s="30"/>
      <c r="Q27" s="30"/>
      <c r="R27" s="26" t="str">
        <f>_xlfn.IFNA(VLOOKUP(S27,Municipis!$A$2:$B$118,2,FALSE),"Pendent")</f>
        <v>Pendent</v>
      </c>
      <c r="S27" s="26" t="str" cm="1">
        <f t="array" ref="S27">_xlfn.IFNA(_xlfn.IFS(M27&lt;&gt;0,M27,N27&lt;&gt;0,N27,P27&lt;&gt;0,P27,Q27&lt;&gt;0,Q27),"Pendent")</f>
        <v>Pendent</v>
      </c>
    </row>
    <row r="28" spans="1:19" s="22" customFormat="1" ht="15" customHeight="1" x14ac:dyDescent="0.3">
      <c r="A28" s="31">
        <v>20</v>
      </c>
      <c r="B28" s="21"/>
      <c r="C28" s="27"/>
      <c r="D28" s="27"/>
      <c r="E28" s="28"/>
      <c r="F28" s="29"/>
      <c r="G28" s="28"/>
      <c r="H28" s="29"/>
      <c r="I28" s="30"/>
      <c r="J28" s="30"/>
      <c r="K28" s="30"/>
      <c r="L28" s="30"/>
      <c r="M28" s="30"/>
      <c r="N28" s="30"/>
      <c r="O28" s="30"/>
      <c r="P28" s="30"/>
      <c r="Q28" s="30"/>
      <c r="R28" s="26" t="str">
        <f>_xlfn.IFNA(VLOOKUP(S28,Municipis!$A$2:$B$118,2,FALSE),"Pendent")</f>
        <v>Pendent</v>
      </c>
      <c r="S28" s="26" t="str" cm="1">
        <f t="array" ref="S28">_xlfn.IFNA(_xlfn.IFS(M28&lt;&gt;0,M28,N28&lt;&gt;0,N28,P28&lt;&gt;0,P28,Q28&lt;&gt;0,Q28),"Pendent")</f>
        <v>Pendent</v>
      </c>
    </row>
    <row r="29" spans="1:19" s="22" customFormat="1" ht="15" customHeight="1" x14ac:dyDescent="0.3">
      <c r="A29" s="31">
        <v>21</v>
      </c>
      <c r="B29" s="21"/>
      <c r="C29" s="27"/>
      <c r="D29" s="27"/>
      <c r="E29" s="28"/>
      <c r="F29" s="29"/>
      <c r="G29" s="28"/>
      <c r="H29" s="29"/>
      <c r="I29" s="30"/>
      <c r="J29" s="30"/>
      <c r="K29" s="30"/>
      <c r="L29" s="30"/>
      <c r="M29" s="30"/>
      <c r="N29" s="30"/>
      <c r="O29" s="30"/>
      <c r="P29" s="30"/>
      <c r="Q29" s="30"/>
      <c r="R29" s="26" t="str">
        <f>_xlfn.IFNA(VLOOKUP(S29,Municipis!$A$2:$B$118,2,FALSE),"Pendent")</f>
        <v>Pendent</v>
      </c>
      <c r="S29" s="26" t="str" cm="1">
        <f t="array" ref="S29">_xlfn.IFNA(_xlfn.IFS(M29&lt;&gt;0,M29,N29&lt;&gt;0,N29,P29&lt;&gt;0,P29,Q29&lt;&gt;0,Q29),"Pendent")</f>
        <v>Pendent</v>
      </c>
    </row>
    <row r="30" spans="1:19" s="22" customFormat="1" ht="15" customHeight="1" x14ac:dyDescent="0.3">
      <c r="A30" s="31">
        <v>22</v>
      </c>
      <c r="B30" s="21"/>
      <c r="C30" s="27"/>
      <c r="D30" s="27"/>
      <c r="E30" s="28"/>
      <c r="F30" s="29"/>
      <c r="G30" s="28"/>
      <c r="H30" s="29"/>
      <c r="I30" s="30"/>
      <c r="J30" s="30"/>
      <c r="K30" s="30"/>
      <c r="L30" s="30"/>
      <c r="M30" s="30"/>
      <c r="N30" s="30"/>
      <c r="O30" s="30"/>
      <c r="P30" s="30"/>
      <c r="Q30" s="30"/>
      <c r="R30" s="26" t="str">
        <f>_xlfn.IFNA(VLOOKUP(S30,Municipis!$A$2:$B$118,2,FALSE),"Pendent")</f>
        <v>Pendent</v>
      </c>
      <c r="S30" s="26" t="str" cm="1">
        <f t="array" ref="S30">_xlfn.IFNA(_xlfn.IFS(M30&lt;&gt;0,M30,N30&lt;&gt;0,N30,P30&lt;&gt;0,P30,Q30&lt;&gt;0,Q30),"Pendent")</f>
        <v>Pendent</v>
      </c>
    </row>
    <row r="31" spans="1:19" s="22" customFormat="1" ht="15" customHeight="1" x14ac:dyDescent="0.3">
      <c r="A31" s="31">
        <v>23</v>
      </c>
      <c r="B31" s="21"/>
      <c r="C31" s="27"/>
      <c r="D31" s="27"/>
      <c r="E31" s="28"/>
      <c r="F31" s="29"/>
      <c r="G31" s="28"/>
      <c r="H31" s="29"/>
      <c r="I31" s="30"/>
      <c r="J31" s="30"/>
      <c r="K31" s="30"/>
      <c r="L31" s="30"/>
      <c r="M31" s="30"/>
      <c r="N31" s="30"/>
      <c r="O31" s="30"/>
      <c r="P31" s="30"/>
      <c r="Q31" s="30"/>
      <c r="R31" s="26" t="str">
        <f>_xlfn.IFNA(VLOOKUP(S31,Municipis!$A$2:$B$118,2,FALSE),"Pendent")</f>
        <v>Pendent</v>
      </c>
      <c r="S31" s="26" t="str" cm="1">
        <f t="array" ref="S31">_xlfn.IFNA(_xlfn.IFS(M31&lt;&gt;0,M31,N31&lt;&gt;0,N31,P31&lt;&gt;0,P31,Q31&lt;&gt;0,Q31),"Pendent")</f>
        <v>Pendent</v>
      </c>
    </row>
    <row r="32" spans="1:19" s="22" customFormat="1" ht="15" customHeight="1" x14ac:dyDescent="0.3">
      <c r="A32" s="31">
        <v>24</v>
      </c>
      <c r="B32" s="21"/>
      <c r="C32" s="27"/>
      <c r="D32" s="27"/>
      <c r="E32" s="28"/>
      <c r="F32" s="29"/>
      <c r="G32" s="28"/>
      <c r="H32" s="29"/>
      <c r="I32" s="30"/>
      <c r="J32" s="30"/>
      <c r="K32" s="30"/>
      <c r="L32" s="30"/>
      <c r="M32" s="30"/>
      <c r="N32" s="30"/>
      <c r="O32" s="30"/>
      <c r="P32" s="30"/>
      <c r="Q32" s="30"/>
      <c r="R32" s="26" t="str">
        <f>_xlfn.IFNA(VLOOKUP(S32,Municipis!$A$2:$B$118,2,FALSE),"Pendent")</f>
        <v>Pendent</v>
      </c>
      <c r="S32" s="26" t="str" cm="1">
        <f t="array" ref="S32">_xlfn.IFNA(_xlfn.IFS(M32&lt;&gt;0,M32,N32&lt;&gt;0,N32,P32&lt;&gt;0,P32,Q32&lt;&gt;0,Q32),"Pendent")</f>
        <v>Pendent</v>
      </c>
    </row>
    <row r="33" spans="1:19" s="22" customFormat="1" ht="15" customHeight="1" x14ac:dyDescent="0.3">
      <c r="A33" s="31">
        <v>25</v>
      </c>
      <c r="B33" s="21"/>
      <c r="C33" s="27"/>
      <c r="D33" s="27"/>
      <c r="E33" s="28"/>
      <c r="F33" s="29"/>
      <c r="G33" s="28"/>
      <c r="H33" s="29"/>
      <c r="I33" s="30"/>
      <c r="J33" s="30"/>
      <c r="K33" s="30"/>
      <c r="L33" s="30"/>
      <c r="M33" s="30"/>
      <c r="N33" s="30"/>
      <c r="O33" s="30"/>
      <c r="P33" s="30"/>
      <c r="Q33" s="30"/>
      <c r="R33" s="26" t="str">
        <f>_xlfn.IFNA(VLOOKUP(S33,Municipis!$A$2:$B$118,2,FALSE),"Pendent")</f>
        <v>Pendent</v>
      </c>
      <c r="S33" s="26" t="str" cm="1">
        <f t="array" ref="S33">_xlfn.IFNA(_xlfn.IFS(M33&lt;&gt;0,M33,N33&lt;&gt;0,N33,P33&lt;&gt;0,P33,Q33&lt;&gt;0,Q33),"Pendent")</f>
        <v>Pendent</v>
      </c>
    </row>
    <row r="34" spans="1:19" s="22" customFormat="1" ht="15" customHeight="1" x14ac:dyDescent="0.3">
      <c r="A34" s="31">
        <v>26</v>
      </c>
      <c r="B34" s="21"/>
      <c r="C34" s="27"/>
      <c r="D34" s="27"/>
      <c r="E34" s="28"/>
      <c r="F34" s="29"/>
      <c r="G34" s="28"/>
      <c r="H34" s="29"/>
      <c r="I34" s="30"/>
      <c r="J34" s="30"/>
      <c r="K34" s="30"/>
      <c r="L34" s="30"/>
      <c r="M34" s="30"/>
      <c r="N34" s="30"/>
      <c r="O34" s="30"/>
      <c r="P34" s="30"/>
      <c r="Q34" s="30"/>
      <c r="R34" s="26" t="str">
        <f>_xlfn.IFNA(VLOOKUP(S34,Municipis!$A$2:$B$118,2,FALSE),"Pendent")</f>
        <v>Pendent</v>
      </c>
      <c r="S34" s="26" t="str" cm="1">
        <f t="array" ref="S34">_xlfn.IFNA(_xlfn.IFS(M34&lt;&gt;0,M34,N34&lt;&gt;0,N34,P34&lt;&gt;0,P34,Q34&lt;&gt;0,Q34),"Pendent")</f>
        <v>Pendent</v>
      </c>
    </row>
    <row r="35" spans="1:19" s="22" customFormat="1" ht="15" customHeight="1" x14ac:dyDescent="0.3">
      <c r="A35" s="31">
        <v>27</v>
      </c>
      <c r="B35" s="21"/>
      <c r="C35" s="27"/>
      <c r="D35" s="27"/>
      <c r="E35" s="28"/>
      <c r="F35" s="29"/>
      <c r="G35" s="28"/>
      <c r="H35" s="29"/>
      <c r="I35" s="30"/>
      <c r="J35" s="30"/>
      <c r="K35" s="30"/>
      <c r="L35" s="30"/>
      <c r="M35" s="30"/>
      <c r="N35" s="30"/>
      <c r="O35" s="30"/>
      <c r="P35" s="30"/>
      <c r="Q35" s="30"/>
      <c r="R35" s="26" t="str">
        <f>_xlfn.IFNA(VLOOKUP(S35,Municipis!$A$2:$B$118,2,FALSE),"Pendent")</f>
        <v>Pendent</v>
      </c>
      <c r="S35" s="26" t="str" cm="1">
        <f t="array" ref="S35">_xlfn.IFNA(_xlfn.IFS(M35&lt;&gt;0,M35,N35&lt;&gt;0,N35,P35&lt;&gt;0,P35,Q35&lt;&gt;0,Q35),"Pendent")</f>
        <v>Pendent</v>
      </c>
    </row>
    <row r="36" spans="1:19" s="22" customFormat="1" ht="15" customHeight="1" x14ac:dyDescent="0.3">
      <c r="A36" s="31">
        <v>28</v>
      </c>
      <c r="B36" s="21"/>
      <c r="C36" s="27"/>
      <c r="D36" s="27"/>
      <c r="E36" s="28"/>
      <c r="F36" s="29"/>
      <c r="G36" s="28"/>
      <c r="H36" s="29"/>
      <c r="I36" s="30"/>
      <c r="J36" s="30"/>
      <c r="K36" s="30"/>
      <c r="L36" s="30"/>
      <c r="M36" s="30"/>
      <c r="N36" s="30"/>
      <c r="O36" s="30"/>
      <c r="P36" s="30"/>
      <c r="Q36" s="30"/>
      <c r="R36" s="26" t="str">
        <f>_xlfn.IFNA(VLOOKUP(S36,Municipis!$A$2:$B$118,2,FALSE),"Pendent")</f>
        <v>Pendent</v>
      </c>
      <c r="S36" s="26" t="str" cm="1">
        <f t="array" ref="S36">_xlfn.IFNA(_xlfn.IFS(M36&lt;&gt;0,M36,N36&lt;&gt;0,N36,P36&lt;&gt;0,P36,Q36&lt;&gt;0,Q36),"Pendent")</f>
        <v>Pendent</v>
      </c>
    </row>
    <row r="37" spans="1:19" s="22" customFormat="1" ht="15" customHeight="1" x14ac:dyDescent="0.3">
      <c r="A37" s="31">
        <v>29</v>
      </c>
      <c r="B37" s="21"/>
      <c r="C37" s="27"/>
      <c r="D37" s="27"/>
      <c r="E37" s="28"/>
      <c r="F37" s="29"/>
      <c r="G37" s="28"/>
      <c r="H37" s="29"/>
      <c r="I37" s="30"/>
      <c r="J37" s="30"/>
      <c r="K37" s="30"/>
      <c r="L37" s="30"/>
      <c r="M37" s="30"/>
      <c r="N37" s="30"/>
      <c r="O37" s="30"/>
      <c r="P37" s="30"/>
      <c r="Q37" s="30"/>
      <c r="R37" s="26" t="str">
        <f>_xlfn.IFNA(VLOOKUP(S37,Municipis!$A$2:$B$118,2,FALSE),"Pendent")</f>
        <v>Pendent</v>
      </c>
      <c r="S37" s="26" t="str" cm="1">
        <f t="array" ref="S37">_xlfn.IFNA(_xlfn.IFS(M37&lt;&gt;0,M37,N37&lt;&gt;0,N37,P37&lt;&gt;0,P37,Q37&lt;&gt;0,Q37),"Pendent")</f>
        <v>Pendent</v>
      </c>
    </row>
    <row r="38" spans="1:19" s="22" customFormat="1" ht="15" customHeight="1" x14ac:dyDescent="0.3">
      <c r="A38" s="31">
        <v>30</v>
      </c>
      <c r="B38" s="21"/>
      <c r="C38" s="27"/>
      <c r="D38" s="27"/>
      <c r="E38" s="28"/>
      <c r="F38" s="29"/>
      <c r="G38" s="28"/>
      <c r="H38" s="29"/>
      <c r="I38" s="30"/>
      <c r="J38" s="30"/>
      <c r="K38" s="30"/>
      <c r="L38" s="30"/>
      <c r="M38" s="30"/>
      <c r="N38" s="30"/>
      <c r="O38" s="30"/>
      <c r="P38" s="30"/>
      <c r="Q38" s="30"/>
      <c r="R38" s="26" t="str">
        <f>_xlfn.IFNA(VLOOKUP(S38,Municipis!$A$2:$B$118,2,FALSE),"Pendent")</f>
        <v>Pendent</v>
      </c>
      <c r="S38" s="26" t="str" cm="1">
        <f t="array" ref="S38">_xlfn.IFNA(_xlfn.IFS(M38&lt;&gt;0,M38,N38&lt;&gt;0,N38,P38&lt;&gt;0,P38,Q38&lt;&gt;0,Q38),"Pendent")</f>
        <v>Pendent</v>
      </c>
    </row>
    <row r="39" spans="1:19" s="22" customFormat="1" ht="15" customHeight="1" x14ac:dyDescent="0.3">
      <c r="A39" s="31">
        <v>31</v>
      </c>
      <c r="B39" s="21"/>
      <c r="C39" s="27"/>
      <c r="D39" s="27"/>
      <c r="E39" s="28"/>
      <c r="F39" s="29"/>
      <c r="G39" s="28"/>
      <c r="H39" s="29"/>
      <c r="I39" s="30"/>
      <c r="J39" s="30"/>
      <c r="K39" s="30"/>
      <c r="L39" s="30"/>
      <c r="M39" s="30"/>
      <c r="N39" s="30"/>
      <c r="O39" s="30"/>
      <c r="P39" s="30"/>
      <c r="Q39" s="30"/>
      <c r="R39" s="26" t="str">
        <f>_xlfn.IFNA(VLOOKUP(S39,Municipis!$A$2:$B$118,2,FALSE),"Pendent")</f>
        <v>Pendent</v>
      </c>
      <c r="S39" s="26" t="str" cm="1">
        <f t="array" ref="S39">_xlfn.IFNA(_xlfn.IFS(M39&lt;&gt;0,M39,N39&lt;&gt;0,N39,P39&lt;&gt;0,P39,Q39&lt;&gt;0,Q39),"Pendent")</f>
        <v>Pendent</v>
      </c>
    </row>
    <row r="40" spans="1:19" s="22" customFormat="1" ht="15" customHeight="1" x14ac:dyDescent="0.3">
      <c r="A40" s="31">
        <v>32</v>
      </c>
      <c r="B40" s="21"/>
      <c r="C40" s="27"/>
      <c r="D40" s="27"/>
      <c r="E40" s="28"/>
      <c r="F40" s="29"/>
      <c r="G40" s="28"/>
      <c r="H40" s="29"/>
      <c r="I40" s="30"/>
      <c r="J40" s="30"/>
      <c r="K40" s="30"/>
      <c r="L40" s="30"/>
      <c r="M40" s="30"/>
      <c r="N40" s="30"/>
      <c r="O40" s="30"/>
      <c r="P40" s="30"/>
      <c r="Q40" s="30"/>
      <c r="R40" s="26" t="str">
        <f>_xlfn.IFNA(VLOOKUP(S40,Municipis!$A$2:$B$118,2,FALSE),"Pendent")</f>
        <v>Pendent</v>
      </c>
      <c r="S40" s="26" t="str" cm="1">
        <f t="array" ref="S40">_xlfn.IFNA(_xlfn.IFS(M40&lt;&gt;0,M40,N40&lt;&gt;0,N40,P40&lt;&gt;0,P40,Q40&lt;&gt;0,Q40),"Pendent")</f>
        <v>Pendent</v>
      </c>
    </row>
    <row r="41" spans="1:19" s="22" customFormat="1" ht="15" customHeight="1" x14ac:dyDescent="0.3">
      <c r="A41" s="31">
        <v>33</v>
      </c>
      <c r="B41" s="21"/>
      <c r="C41" s="27"/>
      <c r="D41" s="27"/>
      <c r="E41" s="28"/>
      <c r="F41" s="29"/>
      <c r="G41" s="28"/>
      <c r="H41" s="29"/>
      <c r="I41" s="30"/>
      <c r="J41" s="30"/>
      <c r="K41" s="30"/>
      <c r="L41" s="30"/>
      <c r="M41" s="30"/>
      <c r="N41" s="30"/>
      <c r="O41" s="30"/>
      <c r="P41" s="30"/>
      <c r="Q41" s="30"/>
      <c r="R41" s="26" t="str">
        <f>_xlfn.IFNA(VLOOKUP(S41,Municipis!$A$2:$B$118,2,FALSE),"Pendent")</f>
        <v>Pendent</v>
      </c>
      <c r="S41" s="26" t="str" cm="1">
        <f t="array" ref="S41">_xlfn.IFNA(_xlfn.IFS(M41&lt;&gt;0,M41,N41&lt;&gt;0,N41,P41&lt;&gt;0,P41,Q41&lt;&gt;0,Q41),"Pendent")</f>
        <v>Pendent</v>
      </c>
    </row>
    <row r="42" spans="1:19" s="22" customFormat="1" ht="15" customHeight="1" x14ac:dyDescent="0.3">
      <c r="A42" s="31">
        <v>34</v>
      </c>
      <c r="B42" s="21"/>
      <c r="C42" s="27"/>
      <c r="D42" s="27"/>
      <c r="E42" s="28"/>
      <c r="F42" s="29"/>
      <c r="G42" s="28"/>
      <c r="H42" s="29"/>
      <c r="I42" s="30"/>
      <c r="J42" s="30"/>
      <c r="K42" s="30"/>
      <c r="L42" s="30"/>
      <c r="M42" s="30"/>
      <c r="N42" s="30"/>
      <c r="O42" s="30"/>
      <c r="P42" s="30"/>
      <c r="Q42" s="30"/>
      <c r="R42" s="26" t="str">
        <f>_xlfn.IFNA(VLOOKUP(S42,Municipis!$A$2:$B$118,2,FALSE),"Pendent")</f>
        <v>Pendent</v>
      </c>
      <c r="S42" s="26" t="str" cm="1">
        <f t="array" ref="S42">_xlfn.IFNA(_xlfn.IFS(M42&lt;&gt;0,M42,N42&lt;&gt;0,N42,P42&lt;&gt;0,P42,Q42&lt;&gt;0,Q42),"Pendent")</f>
        <v>Pendent</v>
      </c>
    </row>
    <row r="43" spans="1:19" s="22" customFormat="1" ht="15" customHeight="1" x14ac:dyDescent="0.3">
      <c r="A43" s="31">
        <v>35</v>
      </c>
      <c r="B43" s="21"/>
      <c r="C43" s="27"/>
      <c r="D43" s="27"/>
      <c r="E43" s="28"/>
      <c r="F43" s="29"/>
      <c r="G43" s="28"/>
      <c r="H43" s="29"/>
      <c r="I43" s="30"/>
      <c r="J43" s="30"/>
      <c r="K43" s="30"/>
      <c r="L43" s="30"/>
      <c r="M43" s="30"/>
      <c r="N43" s="30"/>
      <c r="O43" s="30"/>
      <c r="P43" s="30"/>
      <c r="Q43" s="30"/>
      <c r="R43" s="26" t="str">
        <f>_xlfn.IFNA(VLOOKUP(S43,Municipis!$A$2:$B$118,2,FALSE),"Pendent")</f>
        <v>Pendent</v>
      </c>
      <c r="S43" s="26" t="str" cm="1">
        <f t="array" ref="S43">_xlfn.IFNA(_xlfn.IFS(M43&lt;&gt;0,M43,N43&lt;&gt;0,N43,P43&lt;&gt;0,P43,Q43&lt;&gt;0,Q43),"Pendent")</f>
        <v>Pendent</v>
      </c>
    </row>
    <row r="44" spans="1:19" s="22" customFormat="1" ht="15" customHeight="1" x14ac:dyDescent="0.3">
      <c r="A44" s="31">
        <v>36</v>
      </c>
      <c r="B44" s="21"/>
      <c r="C44" s="27"/>
      <c r="D44" s="27"/>
      <c r="E44" s="28"/>
      <c r="F44" s="29"/>
      <c r="G44" s="28"/>
      <c r="H44" s="29"/>
      <c r="I44" s="30"/>
      <c r="J44" s="30"/>
      <c r="K44" s="30"/>
      <c r="L44" s="30"/>
      <c r="M44" s="30"/>
      <c r="N44" s="30"/>
      <c r="O44" s="30"/>
      <c r="P44" s="30"/>
      <c r="Q44" s="30"/>
      <c r="R44" s="26" t="str">
        <f>_xlfn.IFNA(VLOOKUP(S44,Municipis!$A$2:$B$118,2,FALSE),"Pendent")</f>
        <v>Pendent</v>
      </c>
      <c r="S44" s="26" t="str" cm="1">
        <f t="array" ref="S44">_xlfn.IFNA(_xlfn.IFS(M44&lt;&gt;0,M44,N44&lt;&gt;0,N44,P44&lt;&gt;0,P44,Q44&lt;&gt;0,Q44),"Pendent")</f>
        <v>Pendent</v>
      </c>
    </row>
    <row r="45" spans="1:19" s="22" customFormat="1" ht="15" customHeight="1" x14ac:dyDescent="0.3">
      <c r="A45" s="31">
        <v>37</v>
      </c>
      <c r="B45" s="21"/>
      <c r="C45" s="27"/>
      <c r="D45" s="27"/>
      <c r="E45" s="28"/>
      <c r="F45" s="29"/>
      <c r="G45" s="28"/>
      <c r="H45" s="29"/>
      <c r="I45" s="30"/>
      <c r="J45" s="30"/>
      <c r="K45" s="30"/>
      <c r="L45" s="30"/>
      <c r="M45" s="30"/>
      <c r="N45" s="30"/>
      <c r="O45" s="30"/>
      <c r="P45" s="30"/>
      <c r="Q45" s="30"/>
      <c r="R45" s="26" t="str">
        <f>_xlfn.IFNA(VLOOKUP(S45,Municipis!$A$2:$B$118,2,FALSE),"Pendent")</f>
        <v>Pendent</v>
      </c>
      <c r="S45" s="26" t="str" cm="1">
        <f t="array" ref="S45">_xlfn.IFNA(_xlfn.IFS(M45&lt;&gt;0,M45,N45&lt;&gt;0,N45,P45&lt;&gt;0,P45,Q45&lt;&gt;0,Q45),"Pendent")</f>
        <v>Pendent</v>
      </c>
    </row>
    <row r="46" spans="1:19" s="22" customFormat="1" ht="15" customHeight="1" x14ac:dyDescent="0.3">
      <c r="A46" s="31">
        <v>38</v>
      </c>
      <c r="B46" s="21"/>
      <c r="C46" s="27"/>
      <c r="D46" s="27"/>
      <c r="E46" s="28"/>
      <c r="F46" s="29"/>
      <c r="G46" s="28"/>
      <c r="H46" s="29"/>
      <c r="I46" s="30"/>
      <c r="J46" s="30"/>
      <c r="K46" s="30"/>
      <c r="L46" s="30"/>
      <c r="M46" s="30"/>
      <c r="N46" s="30"/>
      <c r="O46" s="30"/>
      <c r="P46" s="30"/>
      <c r="Q46" s="30"/>
      <c r="R46" s="26" t="str">
        <f>_xlfn.IFNA(VLOOKUP(S46,Municipis!$A$2:$B$118,2,FALSE),"Pendent")</f>
        <v>Pendent</v>
      </c>
      <c r="S46" s="26" t="str" cm="1">
        <f t="array" ref="S46">_xlfn.IFNA(_xlfn.IFS(M46&lt;&gt;0,M46,N46&lt;&gt;0,N46,P46&lt;&gt;0,P46,Q46&lt;&gt;0,Q46),"Pendent")</f>
        <v>Pendent</v>
      </c>
    </row>
    <row r="47" spans="1:19" s="22" customFormat="1" ht="15" customHeight="1" x14ac:dyDescent="0.3">
      <c r="A47" s="31">
        <v>39</v>
      </c>
      <c r="B47" s="21"/>
      <c r="C47" s="27"/>
      <c r="D47" s="27"/>
      <c r="E47" s="28"/>
      <c r="F47" s="29"/>
      <c r="G47" s="28"/>
      <c r="H47" s="29"/>
      <c r="I47" s="30"/>
      <c r="J47" s="30"/>
      <c r="K47" s="30"/>
      <c r="L47" s="30"/>
      <c r="M47" s="30"/>
      <c r="N47" s="30"/>
      <c r="O47" s="30"/>
      <c r="P47" s="30"/>
      <c r="Q47" s="30"/>
      <c r="R47" s="26" t="str">
        <f>_xlfn.IFNA(VLOOKUP(S47,Municipis!$A$2:$B$118,2,FALSE),"Pendent")</f>
        <v>Pendent</v>
      </c>
      <c r="S47" s="26" t="str" cm="1">
        <f t="array" ref="S47">_xlfn.IFNA(_xlfn.IFS(M47&lt;&gt;0,M47,N47&lt;&gt;0,N47,P47&lt;&gt;0,P47,Q47&lt;&gt;0,Q47),"Pendent")</f>
        <v>Pendent</v>
      </c>
    </row>
    <row r="48" spans="1:19" s="22" customFormat="1" ht="15" customHeight="1" x14ac:dyDescent="0.3">
      <c r="A48" s="31">
        <v>40</v>
      </c>
      <c r="B48" s="21"/>
      <c r="C48" s="27"/>
      <c r="D48" s="27"/>
      <c r="E48" s="28"/>
      <c r="F48" s="29"/>
      <c r="G48" s="28"/>
      <c r="H48" s="29"/>
      <c r="I48" s="30"/>
      <c r="J48" s="30"/>
      <c r="K48" s="30"/>
      <c r="L48" s="30"/>
      <c r="M48" s="30"/>
      <c r="N48" s="30"/>
      <c r="O48" s="30"/>
      <c r="P48" s="30"/>
      <c r="Q48" s="30"/>
      <c r="R48" s="26" t="str">
        <f>_xlfn.IFNA(VLOOKUP(S48,Municipis!$A$2:$B$118,2,FALSE),"Pendent")</f>
        <v>Pendent</v>
      </c>
      <c r="S48" s="26" t="str" cm="1">
        <f t="array" ref="S48">_xlfn.IFNA(_xlfn.IFS(M48&lt;&gt;0,M48,N48&lt;&gt;0,N48,P48&lt;&gt;0,P48,Q48&lt;&gt;0,Q48),"Pendent")</f>
        <v>Pendent</v>
      </c>
    </row>
    <row r="49" spans="1:19" s="22" customFormat="1" ht="15" customHeight="1" x14ac:dyDescent="0.3">
      <c r="A49" s="31">
        <v>41</v>
      </c>
      <c r="B49" s="21"/>
      <c r="C49" s="27"/>
      <c r="D49" s="27"/>
      <c r="E49" s="28"/>
      <c r="F49" s="29"/>
      <c r="G49" s="28"/>
      <c r="H49" s="29"/>
      <c r="I49" s="30"/>
      <c r="J49" s="30"/>
      <c r="K49" s="30"/>
      <c r="L49" s="30"/>
      <c r="M49" s="30"/>
      <c r="N49" s="30"/>
      <c r="O49" s="30"/>
      <c r="P49" s="30"/>
      <c r="Q49" s="30"/>
      <c r="R49" s="26" t="str">
        <f>_xlfn.IFNA(VLOOKUP(S49,Municipis!$A$2:$B$118,2,FALSE),"Pendent")</f>
        <v>Pendent</v>
      </c>
      <c r="S49" s="26" t="str" cm="1">
        <f t="array" ref="S49">_xlfn.IFNA(_xlfn.IFS(M49&lt;&gt;0,M49,N49&lt;&gt;0,N49,P49&lt;&gt;0,P49,Q49&lt;&gt;0,Q49),"Pendent")</f>
        <v>Pendent</v>
      </c>
    </row>
    <row r="50" spans="1:19" s="22" customFormat="1" ht="15" customHeight="1" x14ac:dyDescent="0.3">
      <c r="A50" s="31">
        <v>42</v>
      </c>
      <c r="B50" s="21"/>
      <c r="C50" s="27"/>
      <c r="D50" s="27"/>
      <c r="E50" s="28"/>
      <c r="F50" s="29"/>
      <c r="G50" s="28"/>
      <c r="H50" s="29"/>
      <c r="I50" s="30"/>
      <c r="J50" s="30"/>
      <c r="K50" s="30"/>
      <c r="L50" s="30"/>
      <c r="M50" s="30"/>
      <c r="N50" s="30"/>
      <c r="O50" s="30"/>
      <c r="P50" s="30"/>
      <c r="Q50" s="30"/>
      <c r="R50" s="26" t="str">
        <f>_xlfn.IFNA(VLOOKUP(S50,Municipis!$A$2:$B$118,2,FALSE),"Pendent")</f>
        <v>Pendent</v>
      </c>
      <c r="S50" s="26" t="str" cm="1">
        <f t="array" ref="S50">_xlfn.IFNA(_xlfn.IFS(M50&lt;&gt;0,M50,N50&lt;&gt;0,N50,P50&lt;&gt;0,P50,Q50&lt;&gt;0,Q50),"Pendent")</f>
        <v>Pendent</v>
      </c>
    </row>
    <row r="51" spans="1:19" s="22" customFormat="1" ht="15" customHeight="1" x14ac:dyDescent="0.3">
      <c r="A51" s="31">
        <v>43</v>
      </c>
      <c r="B51" s="23"/>
      <c r="C51" s="27"/>
      <c r="D51" s="27"/>
      <c r="E51" s="28"/>
      <c r="F51" s="29"/>
      <c r="G51" s="28"/>
      <c r="H51" s="29"/>
      <c r="I51" s="30"/>
      <c r="J51" s="30"/>
      <c r="K51" s="30"/>
      <c r="L51" s="30"/>
      <c r="M51" s="30"/>
      <c r="N51" s="30"/>
      <c r="O51" s="30"/>
      <c r="P51" s="30"/>
      <c r="Q51" s="30"/>
      <c r="R51" s="26" t="str">
        <f>_xlfn.IFNA(VLOOKUP(S51,Municipis!$A$2:$B$118,2,FALSE),"Pendent")</f>
        <v>Pendent</v>
      </c>
      <c r="S51" s="26" t="str" cm="1">
        <f t="array" ref="S51">_xlfn.IFNA(_xlfn.IFS(M51&lt;&gt;0,M51,N51&lt;&gt;0,N51,P51&lt;&gt;0,P51,Q51&lt;&gt;0,Q51),"Pendent")</f>
        <v>Pendent</v>
      </c>
    </row>
    <row r="52" spans="1:19" s="22" customFormat="1" ht="15" customHeight="1" x14ac:dyDescent="0.3">
      <c r="A52" s="31">
        <v>44</v>
      </c>
      <c r="B52" s="23"/>
      <c r="C52" s="27"/>
      <c r="D52" s="27"/>
      <c r="E52" s="28"/>
      <c r="F52" s="29"/>
      <c r="G52" s="28"/>
      <c r="H52" s="29"/>
      <c r="I52" s="30"/>
      <c r="J52" s="30"/>
      <c r="K52" s="30"/>
      <c r="L52" s="30"/>
      <c r="M52" s="30"/>
      <c r="N52" s="30"/>
      <c r="O52" s="30"/>
      <c r="P52" s="30"/>
      <c r="Q52" s="30"/>
      <c r="R52" s="26" t="str">
        <f>_xlfn.IFNA(VLOOKUP(S52,Municipis!$A$2:$B$118,2,FALSE),"Pendent")</f>
        <v>Pendent</v>
      </c>
      <c r="S52" s="26" t="str" cm="1">
        <f t="array" ref="S52">_xlfn.IFNA(_xlfn.IFS(M52&lt;&gt;0,M52,N52&lt;&gt;0,N52,P52&lt;&gt;0,P52,Q52&lt;&gt;0,Q52),"Pendent")</f>
        <v>Pendent</v>
      </c>
    </row>
    <row r="53" spans="1:19" s="22" customFormat="1" ht="15" customHeight="1" x14ac:dyDescent="0.3">
      <c r="A53" s="31">
        <v>45</v>
      </c>
      <c r="B53" s="23"/>
      <c r="C53" s="27"/>
      <c r="D53" s="27"/>
      <c r="E53" s="28"/>
      <c r="F53" s="29"/>
      <c r="G53" s="28"/>
      <c r="H53" s="29"/>
      <c r="I53" s="30"/>
      <c r="J53" s="30"/>
      <c r="K53" s="30"/>
      <c r="L53" s="30"/>
      <c r="M53" s="30"/>
      <c r="N53" s="30"/>
      <c r="O53" s="30"/>
      <c r="P53" s="30"/>
      <c r="Q53" s="30"/>
      <c r="R53" s="26" t="str">
        <f>_xlfn.IFNA(VLOOKUP(S53,Municipis!$A$2:$B$118,2,FALSE),"Pendent")</f>
        <v>Pendent</v>
      </c>
      <c r="S53" s="26" t="str" cm="1">
        <f t="array" ref="S53">_xlfn.IFNA(_xlfn.IFS(M53&lt;&gt;0,M53,N53&lt;&gt;0,N53,P53&lt;&gt;0,P53,Q53&lt;&gt;0,Q53),"Pendent")</f>
        <v>Pendent</v>
      </c>
    </row>
    <row r="54" spans="1:19" s="22" customFormat="1" ht="15" customHeight="1" x14ac:dyDescent="0.3">
      <c r="A54" s="31">
        <v>46</v>
      </c>
      <c r="B54" s="23"/>
      <c r="C54" s="27"/>
      <c r="D54" s="27"/>
      <c r="E54" s="28"/>
      <c r="F54" s="29"/>
      <c r="G54" s="28"/>
      <c r="H54" s="29"/>
      <c r="I54" s="30"/>
      <c r="J54" s="30"/>
      <c r="K54" s="30"/>
      <c r="L54" s="30"/>
      <c r="M54" s="30"/>
      <c r="N54" s="30"/>
      <c r="O54" s="30"/>
      <c r="P54" s="30"/>
      <c r="Q54" s="30"/>
      <c r="R54" s="26" t="str">
        <f>_xlfn.IFNA(VLOOKUP(S54,Municipis!$A$2:$B$118,2,FALSE),"Pendent")</f>
        <v>Pendent</v>
      </c>
      <c r="S54" s="26" t="str" cm="1">
        <f t="array" ref="S54">_xlfn.IFNA(_xlfn.IFS(M54&lt;&gt;0,M54,N54&lt;&gt;0,N54,P54&lt;&gt;0,P54,Q54&lt;&gt;0,Q54),"Pendent")</f>
        <v>Pendent</v>
      </c>
    </row>
    <row r="55" spans="1:19" s="22" customFormat="1" ht="15" customHeight="1" x14ac:dyDescent="0.3">
      <c r="A55" s="31">
        <v>47</v>
      </c>
      <c r="B55" s="23"/>
      <c r="C55" s="27"/>
      <c r="D55" s="27"/>
      <c r="E55" s="28"/>
      <c r="F55" s="29"/>
      <c r="G55" s="28"/>
      <c r="H55" s="29"/>
      <c r="I55" s="30"/>
      <c r="J55" s="30"/>
      <c r="K55" s="30"/>
      <c r="L55" s="30"/>
      <c r="M55" s="30"/>
      <c r="N55" s="30"/>
      <c r="O55" s="30"/>
      <c r="P55" s="30"/>
      <c r="Q55" s="30"/>
      <c r="R55" s="26" t="str">
        <f>_xlfn.IFNA(VLOOKUP(S55,Municipis!$A$2:$B$118,2,FALSE),"Pendent")</f>
        <v>Pendent</v>
      </c>
      <c r="S55" s="26" t="str" cm="1">
        <f t="array" ref="S55">_xlfn.IFNA(_xlfn.IFS(M55&lt;&gt;0,M55,N55&lt;&gt;0,N55,P55&lt;&gt;0,P55,Q55&lt;&gt;0,Q55),"Pendent")</f>
        <v>Pendent</v>
      </c>
    </row>
    <row r="56" spans="1:19" s="22" customFormat="1" ht="15" customHeight="1" x14ac:dyDescent="0.3">
      <c r="A56" s="31">
        <v>48</v>
      </c>
      <c r="B56" s="23"/>
      <c r="C56" s="27"/>
      <c r="D56" s="27"/>
      <c r="E56" s="28"/>
      <c r="F56" s="29"/>
      <c r="G56" s="28"/>
      <c r="H56" s="29"/>
      <c r="I56" s="30"/>
      <c r="J56" s="30"/>
      <c r="K56" s="30"/>
      <c r="L56" s="30"/>
      <c r="M56" s="30"/>
      <c r="N56" s="30"/>
      <c r="O56" s="30"/>
      <c r="P56" s="30"/>
      <c r="Q56" s="30"/>
      <c r="R56" s="26" t="str">
        <f>_xlfn.IFNA(VLOOKUP(S56,Municipis!$A$2:$B$118,2,FALSE),"Pendent")</f>
        <v>Pendent</v>
      </c>
      <c r="S56" s="26" t="str" cm="1">
        <f t="array" ref="S56">_xlfn.IFNA(_xlfn.IFS(M56&lt;&gt;0,M56,N56&lt;&gt;0,N56,P56&lt;&gt;0,P56,Q56&lt;&gt;0,Q56),"Pendent")</f>
        <v>Pendent</v>
      </c>
    </row>
    <row r="57" spans="1:19" s="22" customFormat="1" ht="15" customHeight="1" x14ac:dyDescent="0.3">
      <c r="A57" s="31">
        <v>49</v>
      </c>
      <c r="B57" s="23"/>
      <c r="C57" s="27"/>
      <c r="D57" s="27"/>
      <c r="E57" s="28"/>
      <c r="F57" s="29"/>
      <c r="G57" s="28"/>
      <c r="H57" s="29"/>
      <c r="I57" s="30"/>
      <c r="J57" s="30"/>
      <c r="K57" s="30"/>
      <c r="L57" s="30"/>
      <c r="M57" s="30"/>
      <c r="N57" s="30"/>
      <c r="O57" s="30"/>
      <c r="P57" s="30"/>
      <c r="Q57" s="30"/>
      <c r="R57" s="26" t="str">
        <f>_xlfn.IFNA(VLOOKUP(S57,Municipis!$A$2:$B$118,2,FALSE),"Pendent")</f>
        <v>Pendent</v>
      </c>
      <c r="S57" s="26" t="str" cm="1">
        <f t="array" ref="S57">_xlfn.IFNA(_xlfn.IFS(M57&lt;&gt;0,M57,N57&lt;&gt;0,N57,P57&lt;&gt;0,P57,Q57&lt;&gt;0,Q57),"Pendent")</f>
        <v>Pendent</v>
      </c>
    </row>
    <row r="58" spans="1:19" s="22" customFormat="1" ht="15" customHeight="1" x14ac:dyDescent="0.3">
      <c r="A58" s="31">
        <v>50</v>
      </c>
      <c r="B58" s="23"/>
      <c r="C58" s="27"/>
      <c r="D58" s="27"/>
      <c r="E58" s="28"/>
      <c r="F58" s="29"/>
      <c r="G58" s="28"/>
      <c r="H58" s="29"/>
      <c r="I58" s="30"/>
      <c r="J58" s="30"/>
      <c r="K58" s="30"/>
      <c r="L58" s="30"/>
      <c r="M58" s="30"/>
      <c r="N58" s="30"/>
      <c r="O58" s="30"/>
      <c r="P58" s="30"/>
      <c r="Q58" s="30"/>
      <c r="R58" s="26" t="str">
        <f>_xlfn.IFNA(VLOOKUP(S58,Municipis!$A$2:$B$118,2,FALSE),"Pendent")</f>
        <v>Pendent</v>
      </c>
      <c r="S58" s="26" t="str" cm="1">
        <f t="array" ref="S58">_xlfn.IFNA(_xlfn.IFS(M58&lt;&gt;0,M58,N58&lt;&gt;0,N58,P58&lt;&gt;0,P58,Q58&lt;&gt;0,Q58),"Pendent")</f>
        <v>Pendent</v>
      </c>
    </row>
    <row r="59" spans="1:19" s="22" customFormat="1" ht="15" customHeight="1" x14ac:dyDescent="0.3">
      <c r="A59" s="31">
        <v>51</v>
      </c>
      <c r="B59" s="23"/>
      <c r="C59" s="27"/>
      <c r="D59" s="27"/>
      <c r="E59" s="28"/>
      <c r="F59" s="29"/>
      <c r="G59" s="28"/>
      <c r="H59" s="29"/>
      <c r="I59" s="30"/>
      <c r="J59" s="30"/>
      <c r="K59" s="30"/>
      <c r="L59" s="30"/>
      <c r="M59" s="30"/>
      <c r="N59" s="30"/>
      <c r="O59" s="30"/>
      <c r="P59" s="30"/>
      <c r="Q59" s="30"/>
      <c r="R59" s="26" t="str">
        <f>_xlfn.IFNA(VLOOKUP(S59,Municipis!$A$2:$B$118,2,FALSE),"Pendent")</f>
        <v>Pendent</v>
      </c>
      <c r="S59" s="26" t="str" cm="1">
        <f t="array" ref="S59">_xlfn.IFNA(_xlfn.IFS(M59&lt;&gt;0,M59,N59&lt;&gt;0,N59,P59&lt;&gt;0,P59,Q59&lt;&gt;0,Q59),"Pendent")</f>
        <v>Pendent</v>
      </c>
    </row>
    <row r="60" spans="1:19" s="22" customFormat="1" ht="15" customHeight="1" x14ac:dyDescent="0.3">
      <c r="A60" s="31">
        <v>52</v>
      </c>
      <c r="B60" s="23"/>
      <c r="C60" s="27"/>
      <c r="D60" s="27"/>
      <c r="E60" s="28"/>
      <c r="F60" s="29"/>
      <c r="G60" s="28"/>
      <c r="H60" s="29"/>
      <c r="I60" s="30"/>
      <c r="J60" s="30"/>
      <c r="K60" s="30"/>
      <c r="L60" s="30"/>
      <c r="M60" s="30"/>
      <c r="N60" s="30"/>
      <c r="O60" s="30"/>
      <c r="P60" s="30"/>
      <c r="Q60" s="30"/>
      <c r="R60" s="26" t="str">
        <f>_xlfn.IFNA(VLOOKUP(S60,Municipis!$A$2:$B$118,2,FALSE),"Pendent")</f>
        <v>Pendent</v>
      </c>
      <c r="S60" s="26" t="str" cm="1">
        <f t="array" ref="S60">_xlfn.IFNA(_xlfn.IFS(M60&lt;&gt;0,M60,N60&lt;&gt;0,N60,P60&lt;&gt;0,P60,Q60&lt;&gt;0,Q60),"Pendent")</f>
        <v>Pendent</v>
      </c>
    </row>
    <row r="61" spans="1:19" s="22" customFormat="1" ht="15" customHeight="1" x14ac:dyDescent="0.3">
      <c r="A61" s="31">
        <v>53</v>
      </c>
      <c r="B61" s="23"/>
      <c r="C61" s="27"/>
      <c r="D61" s="27"/>
      <c r="E61" s="28"/>
      <c r="F61" s="29"/>
      <c r="G61" s="28"/>
      <c r="H61" s="29"/>
      <c r="I61" s="30"/>
      <c r="J61" s="30"/>
      <c r="K61" s="30"/>
      <c r="L61" s="30"/>
      <c r="M61" s="30"/>
      <c r="N61" s="30"/>
      <c r="O61" s="30"/>
      <c r="P61" s="30"/>
      <c r="Q61" s="30"/>
      <c r="R61" s="26" t="str">
        <f>_xlfn.IFNA(VLOOKUP(S61,Municipis!$A$2:$B$118,2,FALSE),"Pendent")</f>
        <v>Pendent</v>
      </c>
      <c r="S61" s="26" t="str" cm="1">
        <f t="array" ref="S61">_xlfn.IFNA(_xlfn.IFS(M61&lt;&gt;0,M61,N61&lt;&gt;0,N61,P61&lt;&gt;0,P61,Q61&lt;&gt;0,Q61),"Pendent")</f>
        <v>Pendent</v>
      </c>
    </row>
    <row r="62" spans="1:19" s="22" customFormat="1" ht="15" customHeight="1" x14ac:dyDescent="0.3">
      <c r="A62" s="31">
        <v>54</v>
      </c>
      <c r="B62" s="23"/>
      <c r="C62" s="27"/>
      <c r="D62" s="27"/>
      <c r="E62" s="28"/>
      <c r="F62" s="29"/>
      <c r="G62" s="28"/>
      <c r="H62" s="29"/>
      <c r="I62" s="30"/>
      <c r="J62" s="30"/>
      <c r="K62" s="30"/>
      <c r="L62" s="30"/>
      <c r="M62" s="30"/>
      <c r="N62" s="30"/>
      <c r="O62" s="30"/>
      <c r="P62" s="30"/>
      <c r="Q62" s="30"/>
      <c r="R62" s="26" t="str">
        <f>_xlfn.IFNA(VLOOKUP(S62,Municipis!$A$2:$B$118,2,FALSE),"Pendent")</f>
        <v>Pendent</v>
      </c>
      <c r="S62" s="26" t="str" cm="1">
        <f t="array" ref="S62">_xlfn.IFNA(_xlfn.IFS(M62&lt;&gt;0,M62,N62&lt;&gt;0,N62,P62&lt;&gt;0,P62,Q62&lt;&gt;0,Q62),"Pendent")</f>
        <v>Pendent</v>
      </c>
    </row>
    <row r="63" spans="1:19" s="22" customFormat="1" ht="15" customHeight="1" x14ac:dyDescent="0.3">
      <c r="A63" s="31">
        <v>55</v>
      </c>
      <c r="B63" s="23"/>
      <c r="C63" s="27"/>
      <c r="D63" s="27"/>
      <c r="E63" s="28"/>
      <c r="F63" s="29"/>
      <c r="G63" s="28"/>
      <c r="H63" s="29"/>
      <c r="I63" s="30"/>
      <c r="J63" s="30"/>
      <c r="K63" s="30"/>
      <c r="L63" s="30"/>
      <c r="M63" s="30"/>
      <c r="N63" s="30"/>
      <c r="O63" s="30"/>
      <c r="P63" s="30"/>
      <c r="Q63" s="30"/>
      <c r="R63" s="26" t="str">
        <f>_xlfn.IFNA(VLOOKUP(S63,Municipis!$A$2:$B$118,2,FALSE),"Pendent")</f>
        <v>Pendent</v>
      </c>
      <c r="S63" s="26" t="str" cm="1">
        <f t="array" ref="S63">_xlfn.IFNA(_xlfn.IFS(M63&lt;&gt;0,M63,N63&lt;&gt;0,N63,P63&lt;&gt;0,P63,Q63&lt;&gt;0,Q63),"Pendent")</f>
        <v>Pendent</v>
      </c>
    </row>
    <row r="64" spans="1:19" s="22" customFormat="1" ht="15" customHeight="1" x14ac:dyDescent="0.3">
      <c r="A64" s="31">
        <v>56</v>
      </c>
      <c r="B64" s="23"/>
      <c r="C64" s="27"/>
      <c r="D64" s="27"/>
      <c r="E64" s="28"/>
      <c r="F64" s="29"/>
      <c r="G64" s="28"/>
      <c r="H64" s="29"/>
      <c r="I64" s="30"/>
      <c r="J64" s="30"/>
      <c r="K64" s="30"/>
      <c r="L64" s="30"/>
      <c r="M64" s="30"/>
      <c r="N64" s="30"/>
      <c r="O64" s="30"/>
      <c r="P64" s="30"/>
      <c r="Q64" s="30"/>
      <c r="R64" s="26" t="str">
        <f>_xlfn.IFNA(VLOOKUP(S64,Municipis!$A$2:$B$118,2,FALSE),"Pendent")</f>
        <v>Pendent</v>
      </c>
      <c r="S64" s="26" t="str" cm="1">
        <f t="array" ref="S64">_xlfn.IFNA(_xlfn.IFS(M64&lt;&gt;0,M64,N64&lt;&gt;0,N64,P64&lt;&gt;0,P64,Q64&lt;&gt;0,Q64),"Pendent")</f>
        <v>Pendent</v>
      </c>
    </row>
    <row r="65" spans="1:19" s="22" customFormat="1" ht="15" customHeight="1" x14ac:dyDescent="0.3">
      <c r="A65" s="31">
        <v>57</v>
      </c>
      <c r="B65" s="23"/>
      <c r="C65" s="27"/>
      <c r="D65" s="27"/>
      <c r="E65" s="28"/>
      <c r="F65" s="29"/>
      <c r="G65" s="28"/>
      <c r="H65" s="29"/>
      <c r="I65" s="30"/>
      <c r="J65" s="30"/>
      <c r="K65" s="30"/>
      <c r="L65" s="30"/>
      <c r="M65" s="30"/>
      <c r="N65" s="30"/>
      <c r="O65" s="30"/>
      <c r="P65" s="30"/>
      <c r="Q65" s="30"/>
      <c r="R65" s="26" t="str">
        <f>_xlfn.IFNA(VLOOKUP(S65,Municipis!$A$2:$B$118,2,FALSE),"Pendent")</f>
        <v>Pendent</v>
      </c>
      <c r="S65" s="26" t="str" cm="1">
        <f t="array" ref="S65">_xlfn.IFNA(_xlfn.IFS(M65&lt;&gt;0,M65,N65&lt;&gt;0,N65,P65&lt;&gt;0,P65,Q65&lt;&gt;0,Q65),"Pendent")</f>
        <v>Pendent</v>
      </c>
    </row>
    <row r="66" spans="1:19" s="22" customFormat="1" ht="15" customHeight="1" x14ac:dyDescent="0.3">
      <c r="A66" s="31">
        <v>58</v>
      </c>
      <c r="B66" s="23"/>
      <c r="C66" s="27"/>
      <c r="D66" s="27"/>
      <c r="E66" s="28"/>
      <c r="F66" s="29"/>
      <c r="G66" s="28"/>
      <c r="H66" s="29"/>
      <c r="I66" s="30"/>
      <c r="J66" s="30"/>
      <c r="K66" s="30"/>
      <c r="L66" s="30"/>
      <c r="M66" s="30"/>
      <c r="N66" s="30"/>
      <c r="O66" s="30"/>
      <c r="P66" s="30"/>
      <c r="Q66" s="30"/>
      <c r="R66" s="26" t="str">
        <f>_xlfn.IFNA(VLOOKUP(S66,Municipis!$A$2:$B$118,2,FALSE),"Pendent")</f>
        <v>Pendent</v>
      </c>
      <c r="S66" s="26" t="str" cm="1">
        <f t="array" ref="S66">_xlfn.IFNA(_xlfn.IFS(M66&lt;&gt;0,M66,N66&lt;&gt;0,N66,P66&lt;&gt;0,P66,Q66&lt;&gt;0,Q66),"Pendent")</f>
        <v>Pendent</v>
      </c>
    </row>
    <row r="67" spans="1:19" s="22" customFormat="1" ht="15" customHeight="1" x14ac:dyDescent="0.3">
      <c r="A67" s="31">
        <v>59</v>
      </c>
      <c r="B67" s="23"/>
      <c r="C67" s="27"/>
      <c r="D67" s="27"/>
      <c r="E67" s="28"/>
      <c r="F67" s="29"/>
      <c r="G67" s="28"/>
      <c r="H67" s="29"/>
      <c r="I67" s="30"/>
      <c r="J67" s="30"/>
      <c r="K67" s="30"/>
      <c r="L67" s="30"/>
      <c r="M67" s="30"/>
      <c r="N67" s="30"/>
      <c r="O67" s="30"/>
      <c r="P67" s="30"/>
      <c r="Q67" s="30"/>
      <c r="R67" s="26" t="str">
        <f>_xlfn.IFNA(VLOOKUP(S67,Municipis!$A$2:$B$118,2,FALSE),"Pendent")</f>
        <v>Pendent</v>
      </c>
      <c r="S67" s="26" t="str" cm="1">
        <f t="array" ref="S67">_xlfn.IFNA(_xlfn.IFS(M67&lt;&gt;0,M67,N67&lt;&gt;0,N67,P67&lt;&gt;0,P67,Q67&lt;&gt;0,Q67),"Pendent")</f>
        <v>Pendent</v>
      </c>
    </row>
    <row r="68" spans="1:19" s="22" customFormat="1" ht="15" customHeight="1" x14ac:dyDescent="0.3">
      <c r="A68" s="31">
        <v>60</v>
      </c>
      <c r="B68" s="23"/>
      <c r="C68" s="27"/>
      <c r="D68" s="27"/>
      <c r="E68" s="28"/>
      <c r="F68" s="29"/>
      <c r="G68" s="28"/>
      <c r="H68" s="29"/>
      <c r="I68" s="30"/>
      <c r="J68" s="30"/>
      <c r="K68" s="30"/>
      <c r="L68" s="30"/>
      <c r="M68" s="30"/>
      <c r="N68" s="30"/>
      <c r="O68" s="30"/>
      <c r="P68" s="30"/>
      <c r="Q68" s="30"/>
      <c r="R68" s="26" t="str">
        <f>_xlfn.IFNA(VLOOKUP(S68,Municipis!$A$2:$B$118,2,FALSE),"Pendent")</f>
        <v>Pendent</v>
      </c>
      <c r="S68" s="26" t="str" cm="1">
        <f t="array" ref="S68">_xlfn.IFNA(_xlfn.IFS(M68&lt;&gt;0,M68,N68&lt;&gt;0,N68,P68&lt;&gt;0,P68,Q68&lt;&gt;0,Q68),"Pendent")</f>
        <v>Pendent</v>
      </c>
    </row>
    <row r="69" spans="1:19" s="22" customFormat="1" ht="15" customHeight="1" x14ac:dyDescent="0.3">
      <c r="A69" s="31">
        <v>61</v>
      </c>
      <c r="B69" s="23"/>
      <c r="C69" s="27"/>
      <c r="D69" s="27"/>
      <c r="E69" s="28"/>
      <c r="F69" s="29"/>
      <c r="G69" s="28"/>
      <c r="H69" s="29"/>
      <c r="I69" s="30"/>
      <c r="J69" s="30"/>
      <c r="K69" s="30"/>
      <c r="L69" s="30"/>
      <c r="M69" s="30"/>
      <c r="N69" s="30"/>
      <c r="O69" s="30"/>
      <c r="P69" s="30"/>
      <c r="Q69" s="30"/>
      <c r="R69" s="26" t="str">
        <f>_xlfn.IFNA(VLOOKUP(S69,Municipis!$A$2:$B$118,2,FALSE),"Pendent")</f>
        <v>Pendent</v>
      </c>
      <c r="S69" s="26" t="str" cm="1">
        <f t="array" ref="S69">_xlfn.IFNA(_xlfn.IFS(M69&lt;&gt;0,M69,N69&lt;&gt;0,N69,P69&lt;&gt;0,P69,Q69&lt;&gt;0,Q69),"Pendent")</f>
        <v>Pendent</v>
      </c>
    </row>
    <row r="70" spans="1:19" s="22" customFormat="1" ht="15" customHeight="1" x14ac:dyDescent="0.3">
      <c r="A70" s="31">
        <v>62</v>
      </c>
      <c r="B70" s="23"/>
      <c r="C70" s="27"/>
      <c r="D70" s="27"/>
      <c r="E70" s="28"/>
      <c r="F70" s="29"/>
      <c r="G70" s="28"/>
      <c r="H70" s="29"/>
      <c r="I70" s="30"/>
      <c r="J70" s="30"/>
      <c r="K70" s="30"/>
      <c r="L70" s="30"/>
      <c r="M70" s="30"/>
      <c r="N70" s="30"/>
      <c r="O70" s="30"/>
      <c r="P70" s="30"/>
      <c r="Q70" s="30"/>
      <c r="R70" s="26" t="str">
        <f>_xlfn.IFNA(VLOOKUP(S70,Municipis!$A$2:$B$118,2,FALSE),"Pendent")</f>
        <v>Pendent</v>
      </c>
      <c r="S70" s="26" t="str" cm="1">
        <f t="array" ref="S70">_xlfn.IFNA(_xlfn.IFS(M70&lt;&gt;0,M70,N70&lt;&gt;0,N70,P70&lt;&gt;0,P70,Q70&lt;&gt;0,Q70),"Pendent")</f>
        <v>Pendent</v>
      </c>
    </row>
    <row r="71" spans="1:19" s="22" customFormat="1" ht="15" customHeight="1" x14ac:dyDescent="0.3">
      <c r="A71" s="31">
        <v>63</v>
      </c>
      <c r="B71" s="23"/>
      <c r="C71" s="27"/>
      <c r="D71" s="27"/>
      <c r="E71" s="28"/>
      <c r="F71" s="29"/>
      <c r="G71" s="28"/>
      <c r="H71" s="29"/>
      <c r="I71" s="30"/>
      <c r="J71" s="30"/>
      <c r="K71" s="30"/>
      <c r="L71" s="30"/>
      <c r="M71" s="30"/>
      <c r="N71" s="30"/>
      <c r="O71" s="30"/>
      <c r="P71" s="30"/>
      <c r="Q71" s="30"/>
      <c r="R71" s="26" t="str">
        <f>_xlfn.IFNA(VLOOKUP(S71,Municipis!$A$2:$B$118,2,FALSE),"Pendent")</f>
        <v>Pendent</v>
      </c>
      <c r="S71" s="26" t="str" cm="1">
        <f t="array" ref="S71">_xlfn.IFNA(_xlfn.IFS(M71&lt;&gt;0,M71,N71&lt;&gt;0,N71,P71&lt;&gt;0,P71,Q71&lt;&gt;0,Q71),"Pendent")</f>
        <v>Pendent</v>
      </c>
    </row>
    <row r="72" spans="1:19" s="22" customFormat="1" ht="15" customHeight="1" x14ac:dyDescent="0.3">
      <c r="A72" s="31">
        <v>64</v>
      </c>
      <c r="B72" s="23"/>
      <c r="C72" s="27"/>
      <c r="D72" s="27"/>
      <c r="E72" s="28"/>
      <c r="F72" s="29"/>
      <c r="G72" s="28"/>
      <c r="H72" s="29"/>
      <c r="I72" s="30"/>
      <c r="J72" s="30"/>
      <c r="K72" s="30"/>
      <c r="L72" s="30"/>
      <c r="M72" s="30"/>
      <c r="N72" s="30"/>
      <c r="O72" s="30"/>
      <c r="P72" s="30"/>
      <c r="Q72" s="30"/>
      <c r="R72" s="26" t="str">
        <f>_xlfn.IFNA(VLOOKUP(S72,Municipis!$A$2:$B$118,2,FALSE),"Pendent")</f>
        <v>Pendent</v>
      </c>
      <c r="S72" s="26" t="str" cm="1">
        <f t="array" ref="S72">_xlfn.IFNA(_xlfn.IFS(M72&lt;&gt;0,M72,N72&lt;&gt;0,N72,P72&lt;&gt;0,P72,Q72&lt;&gt;0,Q72),"Pendent")</f>
        <v>Pendent</v>
      </c>
    </row>
    <row r="73" spans="1:19" s="22" customFormat="1" ht="15" customHeight="1" x14ac:dyDescent="0.3">
      <c r="A73" s="31">
        <v>65</v>
      </c>
      <c r="B73" s="23"/>
      <c r="C73" s="27"/>
      <c r="D73" s="27"/>
      <c r="E73" s="28"/>
      <c r="F73" s="29"/>
      <c r="G73" s="28"/>
      <c r="H73" s="29"/>
      <c r="I73" s="30"/>
      <c r="J73" s="30"/>
      <c r="K73" s="30"/>
      <c r="L73" s="30"/>
      <c r="M73" s="30"/>
      <c r="N73" s="30"/>
      <c r="O73" s="30"/>
      <c r="P73" s="30"/>
      <c r="Q73" s="30"/>
      <c r="R73" s="26" t="str">
        <f>_xlfn.IFNA(VLOOKUP(S73,Municipis!$A$2:$B$118,2,FALSE),"Pendent")</f>
        <v>Pendent</v>
      </c>
      <c r="S73" s="26" t="str" cm="1">
        <f t="array" ref="S73">_xlfn.IFNA(_xlfn.IFS(M73&lt;&gt;0,M73,N73&lt;&gt;0,N73,P73&lt;&gt;0,P73,Q73&lt;&gt;0,Q73),"Pendent")</f>
        <v>Pendent</v>
      </c>
    </row>
    <row r="74" spans="1:19" s="22" customFormat="1" ht="15" customHeight="1" x14ac:dyDescent="0.3">
      <c r="A74" s="31">
        <v>66</v>
      </c>
      <c r="B74" s="23"/>
      <c r="C74" s="27"/>
      <c r="D74" s="27"/>
      <c r="E74" s="28"/>
      <c r="F74" s="29"/>
      <c r="G74" s="28"/>
      <c r="H74" s="29"/>
      <c r="I74" s="30"/>
      <c r="J74" s="30"/>
      <c r="K74" s="30"/>
      <c r="L74" s="30"/>
      <c r="M74" s="30"/>
      <c r="N74" s="30"/>
      <c r="O74" s="30"/>
      <c r="P74" s="30"/>
      <c r="Q74" s="30"/>
      <c r="R74" s="26" t="str">
        <f>_xlfn.IFNA(VLOOKUP(S74,Municipis!$A$2:$B$118,2,FALSE),"Pendent")</f>
        <v>Pendent</v>
      </c>
      <c r="S74" s="26" t="str" cm="1">
        <f t="array" ref="S74">_xlfn.IFNA(_xlfn.IFS(M74&lt;&gt;0,M74,N74&lt;&gt;0,N74,P74&lt;&gt;0,P74,Q74&lt;&gt;0,Q74),"Pendent")</f>
        <v>Pendent</v>
      </c>
    </row>
    <row r="75" spans="1:19" s="22" customFormat="1" ht="15" customHeight="1" x14ac:dyDescent="0.3">
      <c r="A75" s="31">
        <v>67</v>
      </c>
      <c r="B75" s="23"/>
      <c r="C75" s="27"/>
      <c r="D75" s="27"/>
      <c r="E75" s="28"/>
      <c r="F75" s="29"/>
      <c r="G75" s="28"/>
      <c r="H75" s="29"/>
      <c r="I75" s="30"/>
      <c r="J75" s="30"/>
      <c r="K75" s="30"/>
      <c r="L75" s="30"/>
      <c r="M75" s="30"/>
      <c r="N75" s="30"/>
      <c r="O75" s="30"/>
      <c r="P75" s="30"/>
      <c r="Q75" s="30"/>
      <c r="R75" s="26" t="str">
        <f>_xlfn.IFNA(VLOOKUP(S75,Municipis!$A$2:$B$118,2,FALSE),"Pendent")</f>
        <v>Pendent</v>
      </c>
      <c r="S75" s="26" t="str" cm="1">
        <f t="array" ref="S75">_xlfn.IFNA(_xlfn.IFS(M75&lt;&gt;0,M75,N75&lt;&gt;0,N75,P75&lt;&gt;0,P75,Q75&lt;&gt;0,Q75),"Pendent")</f>
        <v>Pendent</v>
      </c>
    </row>
    <row r="76" spans="1:19" s="22" customFormat="1" ht="15" customHeight="1" x14ac:dyDescent="0.3">
      <c r="A76" s="31">
        <v>68</v>
      </c>
      <c r="B76" s="23"/>
      <c r="C76" s="27"/>
      <c r="D76" s="27"/>
      <c r="E76" s="28"/>
      <c r="F76" s="29"/>
      <c r="G76" s="28"/>
      <c r="H76" s="29"/>
      <c r="I76" s="30"/>
      <c r="J76" s="30"/>
      <c r="K76" s="30"/>
      <c r="L76" s="30"/>
      <c r="M76" s="30"/>
      <c r="N76" s="30"/>
      <c r="O76" s="30"/>
      <c r="P76" s="30"/>
      <c r="Q76" s="30"/>
      <c r="R76" s="26" t="str">
        <f>_xlfn.IFNA(VLOOKUP(S76,Municipis!$A$2:$B$118,2,FALSE),"Pendent")</f>
        <v>Pendent</v>
      </c>
      <c r="S76" s="26" t="str" cm="1">
        <f t="array" ref="S76">_xlfn.IFNA(_xlfn.IFS(M76&lt;&gt;0,M76,N76&lt;&gt;0,N76,P76&lt;&gt;0,P76,Q76&lt;&gt;0,Q76),"Pendent")</f>
        <v>Pendent</v>
      </c>
    </row>
    <row r="77" spans="1:19" s="22" customFormat="1" ht="15" customHeight="1" x14ac:dyDescent="0.3">
      <c r="A77" s="31">
        <v>69</v>
      </c>
      <c r="B77" s="23"/>
      <c r="C77" s="27"/>
      <c r="D77" s="27"/>
      <c r="E77" s="28"/>
      <c r="F77" s="29"/>
      <c r="G77" s="28"/>
      <c r="H77" s="29"/>
      <c r="I77" s="30"/>
      <c r="J77" s="30"/>
      <c r="K77" s="30"/>
      <c r="L77" s="30"/>
      <c r="M77" s="30"/>
      <c r="N77" s="30"/>
      <c r="O77" s="30"/>
      <c r="P77" s="30"/>
      <c r="Q77" s="30"/>
      <c r="R77" s="26" t="str">
        <f>_xlfn.IFNA(VLOOKUP(S77,Municipis!$A$2:$B$118,2,FALSE),"Pendent")</f>
        <v>Pendent</v>
      </c>
      <c r="S77" s="26" t="str" cm="1">
        <f t="array" ref="S77">_xlfn.IFNA(_xlfn.IFS(M77&lt;&gt;0,M77,N77&lt;&gt;0,N77,P77&lt;&gt;0,P77,Q77&lt;&gt;0,Q77),"Pendent")</f>
        <v>Pendent</v>
      </c>
    </row>
    <row r="78" spans="1:19" s="22" customFormat="1" ht="15" customHeight="1" x14ac:dyDescent="0.3">
      <c r="A78" s="31">
        <v>70</v>
      </c>
      <c r="B78" s="23"/>
      <c r="C78" s="27"/>
      <c r="D78" s="27"/>
      <c r="E78" s="28"/>
      <c r="F78" s="29"/>
      <c r="G78" s="28"/>
      <c r="H78" s="29"/>
      <c r="I78" s="30"/>
      <c r="J78" s="30"/>
      <c r="K78" s="30"/>
      <c r="L78" s="30"/>
      <c r="M78" s="30"/>
      <c r="N78" s="30"/>
      <c r="O78" s="30"/>
      <c r="P78" s="30"/>
      <c r="Q78" s="30"/>
      <c r="R78" s="26" t="str">
        <f>_xlfn.IFNA(VLOOKUP(S78,Municipis!$A$2:$B$118,2,FALSE),"Pendent")</f>
        <v>Pendent</v>
      </c>
      <c r="S78" s="26" t="str" cm="1">
        <f t="array" ref="S78">_xlfn.IFNA(_xlfn.IFS(M78&lt;&gt;0,M78,N78&lt;&gt;0,N78,P78&lt;&gt;0,P78,Q78&lt;&gt;0,Q78),"Pendent")</f>
        <v>Pendent</v>
      </c>
    </row>
    <row r="79" spans="1:19" s="22" customFormat="1" ht="15" customHeight="1" x14ac:dyDescent="0.3">
      <c r="A79" s="31">
        <v>71</v>
      </c>
      <c r="B79" s="23"/>
      <c r="C79" s="27"/>
      <c r="D79" s="27"/>
      <c r="E79" s="28"/>
      <c r="F79" s="29"/>
      <c r="G79" s="28"/>
      <c r="H79" s="29"/>
      <c r="I79" s="30"/>
      <c r="J79" s="30"/>
      <c r="K79" s="30"/>
      <c r="L79" s="30"/>
      <c r="M79" s="30"/>
      <c r="N79" s="30"/>
      <c r="O79" s="30"/>
      <c r="P79" s="30"/>
      <c r="Q79" s="30"/>
      <c r="R79" s="26" t="str">
        <f>_xlfn.IFNA(VLOOKUP(S79,Municipis!$A$2:$B$118,2,FALSE),"Pendent")</f>
        <v>Pendent</v>
      </c>
      <c r="S79" s="26" t="str" cm="1">
        <f t="array" ref="S79">_xlfn.IFNA(_xlfn.IFS(M79&lt;&gt;0,M79,N79&lt;&gt;0,N79,P79&lt;&gt;0,P79,Q79&lt;&gt;0,Q79),"Pendent")</f>
        <v>Pendent</v>
      </c>
    </row>
    <row r="80" spans="1:19" s="22" customFormat="1" ht="15" customHeight="1" x14ac:dyDescent="0.3">
      <c r="A80" s="31">
        <v>72</v>
      </c>
      <c r="B80" s="23"/>
      <c r="C80" s="27"/>
      <c r="D80" s="27"/>
      <c r="E80" s="28"/>
      <c r="F80" s="29"/>
      <c r="G80" s="28"/>
      <c r="H80" s="29"/>
      <c r="I80" s="30"/>
      <c r="J80" s="30"/>
      <c r="K80" s="30"/>
      <c r="L80" s="30"/>
      <c r="M80" s="30"/>
      <c r="N80" s="30"/>
      <c r="O80" s="30"/>
      <c r="P80" s="30"/>
      <c r="Q80" s="30"/>
      <c r="R80" s="26" t="str">
        <f>_xlfn.IFNA(VLOOKUP(S80,Municipis!$A$2:$B$118,2,FALSE),"Pendent")</f>
        <v>Pendent</v>
      </c>
      <c r="S80" s="26" t="str" cm="1">
        <f t="array" ref="S80">_xlfn.IFNA(_xlfn.IFS(M80&lt;&gt;0,M80,N80&lt;&gt;0,N80,P80&lt;&gt;0,P80,Q80&lt;&gt;0,Q80),"Pendent")</f>
        <v>Pendent</v>
      </c>
    </row>
    <row r="81" spans="1:19" s="22" customFormat="1" ht="15" customHeight="1" x14ac:dyDescent="0.3">
      <c r="A81" s="31">
        <v>73</v>
      </c>
      <c r="B81" s="23"/>
      <c r="C81" s="27"/>
      <c r="D81" s="27"/>
      <c r="E81" s="28"/>
      <c r="F81" s="29"/>
      <c r="G81" s="28"/>
      <c r="H81" s="29"/>
      <c r="I81" s="30"/>
      <c r="J81" s="30"/>
      <c r="K81" s="30"/>
      <c r="L81" s="30"/>
      <c r="M81" s="30"/>
      <c r="N81" s="30"/>
      <c r="O81" s="30"/>
      <c r="P81" s="30"/>
      <c r="Q81" s="30"/>
      <c r="R81" s="26" t="str">
        <f>_xlfn.IFNA(VLOOKUP(S81,Municipis!$A$2:$B$118,2,FALSE),"Pendent")</f>
        <v>Pendent</v>
      </c>
      <c r="S81" s="26" t="str" cm="1">
        <f t="array" ref="S81">_xlfn.IFNA(_xlfn.IFS(M81&lt;&gt;0,M81,N81&lt;&gt;0,N81,P81&lt;&gt;0,P81,Q81&lt;&gt;0,Q81),"Pendent")</f>
        <v>Pendent</v>
      </c>
    </row>
    <row r="82" spans="1:19" s="22" customFormat="1" ht="15" customHeight="1" x14ac:dyDescent="0.3">
      <c r="A82" s="31">
        <v>74</v>
      </c>
      <c r="B82" s="23"/>
      <c r="C82" s="27"/>
      <c r="D82" s="27"/>
      <c r="E82" s="28"/>
      <c r="F82" s="29"/>
      <c r="G82" s="28"/>
      <c r="H82" s="29"/>
      <c r="I82" s="30"/>
      <c r="J82" s="30"/>
      <c r="K82" s="30"/>
      <c r="L82" s="30"/>
      <c r="M82" s="30"/>
      <c r="N82" s="30"/>
      <c r="O82" s="30"/>
      <c r="P82" s="30"/>
      <c r="Q82" s="30"/>
      <c r="R82" s="26" t="str">
        <f>_xlfn.IFNA(VLOOKUP(S82,Municipis!$A$2:$B$118,2,FALSE),"Pendent")</f>
        <v>Pendent</v>
      </c>
      <c r="S82" s="26" t="str" cm="1">
        <f t="array" ref="S82">_xlfn.IFNA(_xlfn.IFS(M82&lt;&gt;0,M82,N82&lt;&gt;0,N82,P82&lt;&gt;0,P82,Q82&lt;&gt;0,Q82),"Pendent")</f>
        <v>Pendent</v>
      </c>
    </row>
    <row r="83" spans="1:19" s="22" customFormat="1" ht="15" customHeight="1" x14ac:dyDescent="0.3">
      <c r="A83" s="31">
        <v>75</v>
      </c>
      <c r="B83" s="23"/>
      <c r="C83" s="27"/>
      <c r="D83" s="27"/>
      <c r="E83" s="28"/>
      <c r="F83" s="29"/>
      <c r="G83" s="28"/>
      <c r="H83" s="29"/>
      <c r="I83" s="30"/>
      <c r="J83" s="30"/>
      <c r="K83" s="30"/>
      <c r="L83" s="30"/>
      <c r="M83" s="30"/>
      <c r="N83" s="30"/>
      <c r="O83" s="30"/>
      <c r="P83" s="30"/>
      <c r="Q83" s="30"/>
      <c r="R83" s="26" t="str">
        <f>_xlfn.IFNA(VLOOKUP(S83,Municipis!$A$2:$B$118,2,FALSE),"Pendent")</f>
        <v>Pendent</v>
      </c>
      <c r="S83" s="26" t="str" cm="1">
        <f t="array" ref="S83">_xlfn.IFNA(_xlfn.IFS(M83&lt;&gt;0,M83,N83&lt;&gt;0,N83,P83&lt;&gt;0,P83,Q83&lt;&gt;0,Q83),"Pendent")</f>
        <v>Pendent</v>
      </c>
    </row>
    <row r="84" spans="1:19" s="22" customFormat="1" ht="15" customHeight="1" x14ac:dyDescent="0.3">
      <c r="A84" s="31">
        <v>76</v>
      </c>
      <c r="B84" s="23"/>
      <c r="C84" s="27"/>
      <c r="D84" s="27"/>
      <c r="E84" s="28"/>
      <c r="F84" s="29"/>
      <c r="G84" s="28"/>
      <c r="H84" s="29"/>
      <c r="I84" s="30"/>
      <c r="J84" s="30"/>
      <c r="K84" s="30"/>
      <c r="L84" s="30"/>
      <c r="M84" s="30"/>
      <c r="N84" s="30"/>
      <c r="O84" s="30"/>
      <c r="P84" s="30"/>
      <c r="Q84" s="30"/>
      <c r="R84" s="26" t="str">
        <f>_xlfn.IFNA(VLOOKUP(S84,Municipis!$A$2:$B$118,2,FALSE),"Pendent")</f>
        <v>Pendent</v>
      </c>
      <c r="S84" s="26" t="str" cm="1">
        <f t="array" ref="S84">_xlfn.IFNA(_xlfn.IFS(M84&lt;&gt;0,M84,N84&lt;&gt;0,N84,P84&lt;&gt;0,P84,Q84&lt;&gt;0,Q84),"Pendent")</f>
        <v>Pendent</v>
      </c>
    </row>
    <row r="85" spans="1:19" s="22" customFormat="1" ht="15" customHeight="1" x14ac:dyDescent="0.3">
      <c r="A85" s="31">
        <v>77</v>
      </c>
      <c r="B85" s="23"/>
      <c r="C85" s="27"/>
      <c r="D85" s="27"/>
      <c r="E85" s="28"/>
      <c r="F85" s="29"/>
      <c r="G85" s="28"/>
      <c r="H85" s="29"/>
      <c r="I85" s="30"/>
      <c r="J85" s="30"/>
      <c r="K85" s="30"/>
      <c r="L85" s="30"/>
      <c r="M85" s="30"/>
      <c r="N85" s="30"/>
      <c r="O85" s="30"/>
      <c r="P85" s="30"/>
      <c r="Q85" s="30"/>
      <c r="R85" s="26" t="str">
        <f>_xlfn.IFNA(VLOOKUP(S85,Municipis!$A$2:$B$118,2,FALSE),"Pendent")</f>
        <v>Pendent</v>
      </c>
      <c r="S85" s="26" t="str" cm="1">
        <f t="array" ref="S85">_xlfn.IFNA(_xlfn.IFS(M85&lt;&gt;0,M85,N85&lt;&gt;0,N85,P85&lt;&gt;0,P85,Q85&lt;&gt;0,Q85),"Pendent")</f>
        <v>Pendent</v>
      </c>
    </row>
    <row r="86" spans="1:19" s="22" customFormat="1" ht="15" customHeight="1" x14ac:dyDescent="0.3">
      <c r="A86" s="31">
        <v>78</v>
      </c>
      <c r="B86" s="23"/>
      <c r="C86" s="27"/>
      <c r="D86" s="27"/>
      <c r="E86" s="28"/>
      <c r="F86" s="29"/>
      <c r="G86" s="28"/>
      <c r="H86" s="29"/>
      <c r="I86" s="30"/>
      <c r="J86" s="30"/>
      <c r="K86" s="30"/>
      <c r="L86" s="30"/>
      <c r="M86" s="30"/>
      <c r="N86" s="30"/>
      <c r="O86" s="30"/>
      <c r="P86" s="30"/>
      <c r="Q86" s="30"/>
      <c r="R86" s="26" t="str">
        <f>_xlfn.IFNA(VLOOKUP(S86,Municipis!$A$2:$B$118,2,FALSE),"Pendent")</f>
        <v>Pendent</v>
      </c>
      <c r="S86" s="26" t="str" cm="1">
        <f t="array" ref="S86">_xlfn.IFNA(_xlfn.IFS(M86&lt;&gt;0,M86,N86&lt;&gt;0,N86,P86&lt;&gt;0,P86,Q86&lt;&gt;0,Q86),"Pendent")</f>
        <v>Pendent</v>
      </c>
    </row>
    <row r="87" spans="1:19" s="22" customFormat="1" ht="15" customHeight="1" x14ac:dyDescent="0.3">
      <c r="A87" s="31">
        <v>79</v>
      </c>
      <c r="B87" s="23"/>
      <c r="C87" s="27"/>
      <c r="D87" s="27"/>
      <c r="E87" s="28"/>
      <c r="F87" s="29"/>
      <c r="G87" s="28"/>
      <c r="H87" s="29"/>
      <c r="I87" s="30"/>
      <c r="J87" s="30"/>
      <c r="K87" s="30"/>
      <c r="L87" s="30"/>
      <c r="M87" s="30"/>
      <c r="N87" s="30"/>
      <c r="O87" s="30"/>
      <c r="P87" s="30"/>
      <c r="Q87" s="30"/>
      <c r="R87" s="26" t="str">
        <f>_xlfn.IFNA(VLOOKUP(S87,Municipis!$A$2:$B$118,2,FALSE),"Pendent")</f>
        <v>Pendent</v>
      </c>
      <c r="S87" s="26" t="str" cm="1">
        <f t="array" ref="S87">_xlfn.IFNA(_xlfn.IFS(M87&lt;&gt;0,M87,N87&lt;&gt;0,N87,P87&lt;&gt;0,P87,Q87&lt;&gt;0,Q87),"Pendent")</f>
        <v>Pendent</v>
      </c>
    </row>
    <row r="88" spans="1:19" s="22" customFormat="1" ht="15" customHeight="1" x14ac:dyDescent="0.3">
      <c r="A88" s="31">
        <v>80</v>
      </c>
      <c r="B88" s="23"/>
      <c r="C88" s="27"/>
      <c r="D88" s="27"/>
      <c r="E88" s="28"/>
      <c r="F88" s="29"/>
      <c r="G88" s="28"/>
      <c r="H88" s="29"/>
      <c r="I88" s="30"/>
      <c r="J88" s="30"/>
      <c r="K88" s="30"/>
      <c r="L88" s="30"/>
      <c r="M88" s="30"/>
      <c r="N88" s="30"/>
      <c r="O88" s="30"/>
      <c r="P88" s="30"/>
      <c r="Q88" s="30"/>
      <c r="R88" s="26" t="str">
        <f>_xlfn.IFNA(VLOOKUP(S88,Municipis!$A$2:$B$118,2,FALSE),"Pendent")</f>
        <v>Pendent</v>
      </c>
      <c r="S88" s="26" t="str" cm="1">
        <f t="array" ref="S88">_xlfn.IFNA(_xlfn.IFS(M88&lt;&gt;0,M88,N88&lt;&gt;0,N88,P88&lt;&gt;0,P88,Q88&lt;&gt;0,Q88),"Pendent")</f>
        <v>Pendent</v>
      </c>
    </row>
    <row r="89" spans="1:19" s="22" customFormat="1" ht="15" customHeight="1" x14ac:dyDescent="0.3">
      <c r="A89" s="31">
        <v>81</v>
      </c>
      <c r="B89" s="23"/>
      <c r="C89" s="27"/>
      <c r="D89" s="27"/>
      <c r="E89" s="28"/>
      <c r="F89" s="29"/>
      <c r="G89" s="28"/>
      <c r="H89" s="29"/>
      <c r="I89" s="30"/>
      <c r="J89" s="30"/>
      <c r="K89" s="30"/>
      <c r="L89" s="30"/>
      <c r="M89" s="30"/>
      <c r="N89" s="30"/>
      <c r="O89" s="30"/>
      <c r="P89" s="30"/>
      <c r="Q89" s="30"/>
      <c r="R89" s="26" t="str">
        <f>_xlfn.IFNA(VLOOKUP(S89,Municipis!$A$2:$B$118,2,FALSE),"Pendent")</f>
        <v>Pendent</v>
      </c>
      <c r="S89" s="26" t="str" cm="1">
        <f t="array" ref="S89">_xlfn.IFNA(_xlfn.IFS(M89&lt;&gt;0,M89,N89&lt;&gt;0,N89,P89&lt;&gt;0,P89,Q89&lt;&gt;0,Q89),"Pendent")</f>
        <v>Pendent</v>
      </c>
    </row>
    <row r="90" spans="1:19" s="22" customFormat="1" ht="15" customHeight="1" x14ac:dyDescent="0.3">
      <c r="A90" s="31">
        <v>82</v>
      </c>
      <c r="B90" s="23"/>
      <c r="C90" s="27"/>
      <c r="D90" s="27"/>
      <c r="E90" s="28"/>
      <c r="F90" s="29"/>
      <c r="G90" s="28"/>
      <c r="H90" s="29"/>
      <c r="I90" s="30"/>
      <c r="J90" s="30"/>
      <c r="K90" s="30"/>
      <c r="L90" s="30"/>
      <c r="M90" s="30"/>
      <c r="N90" s="30"/>
      <c r="O90" s="30"/>
      <c r="P90" s="30"/>
      <c r="Q90" s="30"/>
      <c r="R90" s="26" t="str">
        <f>_xlfn.IFNA(VLOOKUP(S90,Municipis!$A$2:$B$118,2,FALSE),"Pendent")</f>
        <v>Pendent</v>
      </c>
      <c r="S90" s="26" t="str" cm="1">
        <f t="array" ref="S90">_xlfn.IFNA(_xlfn.IFS(M90&lt;&gt;0,M90,N90&lt;&gt;0,N90,P90&lt;&gt;0,P90,Q90&lt;&gt;0,Q90),"Pendent")</f>
        <v>Pendent</v>
      </c>
    </row>
    <row r="91" spans="1:19" s="22" customFormat="1" ht="15" customHeight="1" x14ac:dyDescent="0.3">
      <c r="A91" s="31">
        <v>83</v>
      </c>
      <c r="B91" s="23"/>
      <c r="C91" s="27"/>
      <c r="D91" s="27"/>
      <c r="E91" s="28"/>
      <c r="F91" s="29"/>
      <c r="G91" s="28"/>
      <c r="H91" s="29"/>
      <c r="I91" s="30"/>
      <c r="J91" s="30"/>
      <c r="K91" s="30"/>
      <c r="L91" s="30"/>
      <c r="M91" s="30"/>
      <c r="N91" s="30"/>
      <c r="O91" s="30"/>
      <c r="P91" s="30"/>
      <c r="Q91" s="30"/>
      <c r="R91" s="26" t="str">
        <f>_xlfn.IFNA(VLOOKUP(S91,Municipis!$A$2:$B$118,2,FALSE),"Pendent")</f>
        <v>Pendent</v>
      </c>
      <c r="S91" s="26" t="str" cm="1">
        <f t="array" ref="S91">_xlfn.IFNA(_xlfn.IFS(M91&lt;&gt;0,M91,N91&lt;&gt;0,N91,P91&lt;&gt;0,P91,Q91&lt;&gt;0,Q91),"Pendent")</f>
        <v>Pendent</v>
      </c>
    </row>
    <row r="92" spans="1:19" s="22" customFormat="1" ht="15" customHeight="1" x14ac:dyDescent="0.3">
      <c r="A92" s="31">
        <v>84</v>
      </c>
      <c r="B92" s="23"/>
      <c r="C92" s="27"/>
      <c r="D92" s="27"/>
      <c r="E92" s="28"/>
      <c r="F92" s="29"/>
      <c r="G92" s="28"/>
      <c r="H92" s="29"/>
      <c r="I92" s="30"/>
      <c r="J92" s="30"/>
      <c r="K92" s="30"/>
      <c r="L92" s="30"/>
      <c r="M92" s="30"/>
      <c r="N92" s="30"/>
      <c r="O92" s="30"/>
      <c r="P92" s="30"/>
      <c r="Q92" s="30"/>
      <c r="R92" s="26" t="str">
        <f>_xlfn.IFNA(VLOOKUP(S92,Municipis!$A$2:$B$118,2,FALSE),"Pendent")</f>
        <v>Pendent</v>
      </c>
      <c r="S92" s="26" t="str" cm="1">
        <f t="array" ref="S92">_xlfn.IFNA(_xlfn.IFS(M92&lt;&gt;0,M92,N92&lt;&gt;0,N92,P92&lt;&gt;0,P92,Q92&lt;&gt;0,Q92),"Pendent")</f>
        <v>Pendent</v>
      </c>
    </row>
    <row r="93" spans="1:19" s="22" customFormat="1" ht="15" customHeight="1" x14ac:dyDescent="0.3">
      <c r="A93" s="31">
        <v>85</v>
      </c>
      <c r="B93" s="23"/>
      <c r="C93" s="27"/>
      <c r="D93" s="27"/>
      <c r="E93" s="28"/>
      <c r="F93" s="29"/>
      <c r="G93" s="28"/>
      <c r="H93" s="29"/>
      <c r="I93" s="30"/>
      <c r="J93" s="30"/>
      <c r="K93" s="30"/>
      <c r="L93" s="30"/>
      <c r="M93" s="30"/>
      <c r="N93" s="30"/>
      <c r="O93" s="30"/>
      <c r="P93" s="30"/>
      <c r="Q93" s="30"/>
      <c r="R93" s="26" t="str">
        <f>_xlfn.IFNA(VLOOKUP(S93,Municipis!$A$2:$B$118,2,FALSE),"Pendent")</f>
        <v>Pendent</v>
      </c>
      <c r="S93" s="26" t="str" cm="1">
        <f t="array" ref="S93">_xlfn.IFNA(_xlfn.IFS(M93&lt;&gt;0,M93,N93&lt;&gt;0,N93,P93&lt;&gt;0,P93,Q93&lt;&gt;0,Q93),"Pendent")</f>
        <v>Pendent</v>
      </c>
    </row>
    <row r="94" spans="1:19" s="22" customFormat="1" ht="15" customHeight="1" x14ac:dyDescent="0.3">
      <c r="A94" s="31">
        <v>86</v>
      </c>
      <c r="B94" s="23"/>
      <c r="C94" s="27"/>
      <c r="D94" s="27"/>
      <c r="E94" s="28"/>
      <c r="F94" s="29"/>
      <c r="G94" s="28"/>
      <c r="H94" s="29"/>
      <c r="I94" s="30"/>
      <c r="J94" s="30"/>
      <c r="K94" s="30"/>
      <c r="L94" s="30"/>
      <c r="M94" s="30"/>
      <c r="N94" s="30"/>
      <c r="O94" s="30"/>
      <c r="P94" s="30"/>
      <c r="Q94" s="30"/>
      <c r="R94" s="26" t="str">
        <f>_xlfn.IFNA(VLOOKUP(S94,Municipis!$A$2:$B$118,2,FALSE),"Pendent")</f>
        <v>Pendent</v>
      </c>
      <c r="S94" s="26" t="str" cm="1">
        <f t="array" ref="S94">_xlfn.IFNA(_xlfn.IFS(M94&lt;&gt;0,M94,N94&lt;&gt;0,N94,P94&lt;&gt;0,P94,Q94&lt;&gt;0,Q94),"Pendent")</f>
        <v>Pendent</v>
      </c>
    </row>
    <row r="95" spans="1:19" s="22" customFormat="1" ht="15" customHeight="1" x14ac:dyDescent="0.3">
      <c r="A95" s="31">
        <v>87</v>
      </c>
      <c r="B95" s="23"/>
      <c r="C95" s="27"/>
      <c r="D95" s="27"/>
      <c r="E95" s="28"/>
      <c r="F95" s="29"/>
      <c r="G95" s="28"/>
      <c r="H95" s="29"/>
      <c r="I95" s="30"/>
      <c r="J95" s="30"/>
      <c r="K95" s="30"/>
      <c r="L95" s="30"/>
      <c r="M95" s="30"/>
      <c r="N95" s="30"/>
      <c r="O95" s="30"/>
      <c r="P95" s="30"/>
      <c r="Q95" s="30"/>
      <c r="R95" s="26" t="str">
        <f>_xlfn.IFNA(VLOOKUP(S95,Municipis!$A$2:$B$118,2,FALSE),"Pendent")</f>
        <v>Pendent</v>
      </c>
      <c r="S95" s="26" t="str" cm="1">
        <f t="array" ref="S95">_xlfn.IFNA(_xlfn.IFS(M95&lt;&gt;0,M95,N95&lt;&gt;0,N95,P95&lt;&gt;0,P95,Q95&lt;&gt;0,Q95),"Pendent")</f>
        <v>Pendent</v>
      </c>
    </row>
    <row r="96" spans="1:19" s="22" customFormat="1" ht="15" customHeight="1" x14ac:dyDescent="0.3">
      <c r="A96" s="31">
        <v>88</v>
      </c>
      <c r="B96" s="23"/>
      <c r="C96" s="27"/>
      <c r="D96" s="27"/>
      <c r="E96" s="28"/>
      <c r="F96" s="29"/>
      <c r="G96" s="28"/>
      <c r="H96" s="29"/>
      <c r="I96" s="30"/>
      <c r="J96" s="30"/>
      <c r="K96" s="30"/>
      <c r="L96" s="30"/>
      <c r="M96" s="30"/>
      <c r="N96" s="30"/>
      <c r="O96" s="30"/>
      <c r="P96" s="30"/>
      <c r="Q96" s="30"/>
      <c r="R96" s="26" t="str">
        <f>_xlfn.IFNA(VLOOKUP(S96,Municipis!$A$2:$B$118,2,FALSE),"Pendent")</f>
        <v>Pendent</v>
      </c>
      <c r="S96" s="26" t="str" cm="1">
        <f t="array" ref="S96">_xlfn.IFNA(_xlfn.IFS(M96&lt;&gt;0,M96,N96&lt;&gt;0,N96,P96&lt;&gt;0,P96,Q96&lt;&gt;0,Q96),"Pendent")</f>
        <v>Pendent</v>
      </c>
    </row>
    <row r="97" spans="1:19" s="22" customFormat="1" ht="15" customHeight="1" x14ac:dyDescent="0.3">
      <c r="A97" s="31">
        <v>89</v>
      </c>
      <c r="B97" s="23"/>
      <c r="C97" s="27"/>
      <c r="D97" s="27"/>
      <c r="E97" s="28"/>
      <c r="F97" s="29"/>
      <c r="G97" s="28"/>
      <c r="H97" s="29"/>
      <c r="I97" s="30"/>
      <c r="J97" s="30"/>
      <c r="K97" s="30"/>
      <c r="L97" s="30"/>
      <c r="M97" s="30"/>
      <c r="N97" s="30"/>
      <c r="O97" s="30"/>
      <c r="P97" s="30"/>
      <c r="Q97" s="30"/>
      <c r="R97" s="26" t="str">
        <f>_xlfn.IFNA(VLOOKUP(S97,Municipis!$A$2:$B$118,2,FALSE),"Pendent")</f>
        <v>Pendent</v>
      </c>
      <c r="S97" s="26" t="str" cm="1">
        <f t="array" ref="S97">_xlfn.IFNA(_xlfn.IFS(M97&lt;&gt;0,M97,N97&lt;&gt;0,N97,P97&lt;&gt;0,P97,Q97&lt;&gt;0,Q97),"Pendent")</f>
        <v>Pendent</v>
      </c>
    </row>
    <row r="98" spans="1:19" s="22" customFormat="1" ht="15" customHeight="1" x14ac:dyDescent="0.3">
      <c r="A98" s="31">
        <v>90</v>
      </c>
      <c r="B98" s="23"/>
      <c r="C98" s="27"/>
      <c r="D98" s="27"/>
      <c r="E98" s="28"/>
      <c r="F98" s="29"/>
      <c r="G98" s="28"/>
      <c r="H98" s="29"/>
      <c r="I98" s="30"/>
      <c r="J98" s="30"/>
      <c r="K98" s="30"/>
      <c r="L98" s="30"/>
      <c r="M98" s="30"/>
      <c r="N98" s="30"/>
      <c r="O98" s="30"/>
      <c r="P98" s="30"/>
      <c r="Q98" s="30"/>
      <c r="R98" s="26" t="str">
        <f>_xlfn.IFNA(VLOOKUP(S98,Municipis!$A$2:$B$118,2,FALSE),"Pendent")</f>
        <v>Pendent</v>
      </c>
      <c r="S98" s="26" t="str" cm="1">
        <f t="array" ref="S98">_xlfn.IFNA(_xlfn.IFS(M98&lt;&gt;0,M98,N98&lt;&gt;0,N98,P98&lt;&gt;0,P98,Q98&lt;&gt;0,Q98),"Pendent")</f>
        <v>Pendent</v>
      </c>
    </row>
    <row r="99" spans="1:19" s="22" customFormat="1" ht="15" customHeight="1" x14ac:dyDescent="0.3">
      <c r="A99" s="31">
        <v>91</v>
      </c>
      <c r="B99" s="23"/>
      <c r="C99" s="27"/>
      <c r="D99" s="27"/>
      <c r="E99" s="28"/>
      <c r="F99" s="29"/>
      <c r="G99" s="28"/>
      <c r="H99" s="29"/>
      <c r="I99" s="30"/>
      <c r="J99" s="30"/>
      <c r="K99" s="30"/>
      <c r="L99" s="30"/>
      <c r="M99" s="30"/>
      <c r="N99" s="30"/>
      <c r="O99" s="30"/>
      <c r="P99" s="30"/>
      <c r="Q99" s="30"/>
      <c r="R99" s="26" t="str">
        <f>_xlfn.IFNA(VLOOKUP(S99,Municipis!$A$2:$B$118,2,FALSE),"Pendent")</f>
        <v>Pendent</v>
      </c>
      <c r="S99" s="26" t="str" cm="1">
        <f t="array" ref="S99">_xlfn.IFNA(_xlfn.IFS(M99&lt;&gt;0,M99,N99&lt;&gt;0,N99,P99&lt;&gt;0,P99,Q99&lt;&gt;0,Q99),"Pendent")</f>
        <v>Pendent</v>
      </c>
    </row>
    <row r="100" spans="1:19" s="22" customFormat="1" ht="15" customHeight="1" x14ac:dyDescent="0.3">
      <c r="A100" s="31">
        <v>92</v>
      </c>
      <c r="B100" s="23"/>
      <c r="C100" s="27"/>
      <c r="D100" s="27"/>
      <c r="E100" s="28"/>
      <c r="F100" s="29"/>
      <c r="G100" s="28"/>
      <c r="H100" s="29"/>
      <c r="I100" s="30"/>
      <c r="J100" s="30"/>
      <c r="K100" s="30"/>
      <c r="L100" s="30"/>
      <c r="M100" s="30"/>
      <c r="N100" s="30"/>
      <c r="O100" s="30"/>
      <c r="P100" s="30"/>
      <c r="Q100" s="30"/>
      <c r="R100" s="26" t="str">
        <f>_xlfn.IFNA(VLOOKUP(S100,Municipis!$A$2:$B$118,2,FALSE),"Pendent")</f>
        <v>Pendent</v>
      </c>
      <c r="S100" s="26" t="str" cm="1">
        <f t="array" ref="S100">_xlfn.IFNA(_xlfn.IFS(M100&lt;&gt;0,M100,N100&lt;&gt;0,N100,P100&lt;&gt;0,P100,Q100&lt;&gt;0,Q100),"Pendent")</f>
        <v>Pendent</v>
      </c>
    </row>
    <row r="101" spans="1:19" s="22" customFormat="1" ht="15" customHeight="1" x14ac:dyDescent="0.3">
      <c r="A101" s="31">
        <v>93</v>
      </c>
      <c r="B101" s="23"/>
      <c r="C101" s="27"/>
      <c r="D101" s="27"/>
      <c r="E101" s="28"/>
      <c r="F101" s="29"/>
      <c r="G101" s="28"/>
      <c r="H101" s="29"/>
      <c r="I101" s="30"/>
      <c r="J101" s="30"/>
      <c r="K101" s="30"/>
      <c r="L101" s="30"/>
      <c r="M101" s="30"/>
      <c r="N101" s="30"/>
      <c r="O101" s="30"/>
      <c r="P101" s="30"/>
      <c r="Q101" s="30"/>
      <c r="R101" s="26" t="str">
        <f>_xlfn.IFNA(VLOOKUP(S101,Municipis!$A$2:$B$118,2,FALSE),"Pendent")</f>
        <v>Pendent</v>
      </c>
      <c r="S101" s="26" t="str" cm="1">
        <f t="array" ref="S101">_xlfn.IFNA(_xlfn.IFS(M101&lt;&gt;0,M101,N101&lt;&gt;0,N101,P101&lt;&gt;0,P101,Q101&lt;&gt;0,Q101),"Pendent")</f>
        <v>Pendent</v>
      </c>
    </row>
    <row r="102" spans="1:19" s="22" customFormat="1" ht="15" customHeight="1" x14ac:dyDescent="0.3">
      <c r="A102" s="31">
        <v>94</v>
      </c>
      <c r="B102" s="23"/>
      <c r="C102" s="27"/>
      <c r="D102" s="27"/>
      <c r="E102" s="28"/>
      <c r="F102" s="29"/>
      <c r="G102" s="28"/>
      <c r="H102" s="29"/>
      <c r="I102" s="30"/>
      <c r="J102" s="30"/>
      <c r="K102" s="30"/>
      <c r="L102" s="30"/>
      <c r="M102" s="30"/>
      <c r="N102" s="30"/>
      <c r="O102" s="30"/>
      <c r="P102" s="30"/>
      <c r="Q102" s="30"/>
      <c r="R102" s="26" t="str">
        <f>_xlfn.IFNA(VLOOKUP(S102,Municipis!$A$2:$B$118,2,FALSE),"Pendent")</f>
        <v>Pendent</v>
      </c>
      <c r="S102" s="26" t="str" cm="1">
        <f t="array" ref="S102">_xlfn.IFNA(_xlfn.IFS(M102&lt;&gt;0,M102,N102&lt;&gt;0,N102,P102&lt;&gt;0,P102,Q102&lt;&gt;0,Q102),"Pendent")</f>
        <v>Pendent</v>
      </c>
    </row>
    <row r="103" spans="1:19" s="22" customFormat="1" ht="15" customHeight="1" x14ac:dyDescent="0.3">
      <c r="A103" s="31">
        <v>95</v>
      </c>
      <c r="B103" s="23"/>
      <c r="C103" s="27"/>
      <c r="D103" s="27"/>
      <c r="E103" s="28"/>
      <c r="F103" s="29"/>
      <c r="G103" s="28"/>
      <c r="H103" s="29"/>
      <c r="I103" s="30"/>
      <c r="J103" s="30"/>
      <c r="K103" s="30"/>
      <c r="L103" s="30"/>
      <c r="M103" s="30"/>
      <c r="N103" s="30"/>
      <c r="O103" s="30"/>
      <c r="P103" s="30"/>
      <c r="Q103" s="30"/>
      <c r="R103" s="26" t="str">
        <f>_xlfn.IFNA(VLOOKUP(S103,Municipis!$A$2:$B$118,2,FALSE),"Pendent")</f>
        <v>Pendent</v>
      </c>
      <c r="S103" s="26" t="str" cm="1">
        <f t="array" ref="S103">_xlfn.IFNA(_xlfn.IFS(M103&lt;&gt;0,M103,N103&lt;&gt;0,N103,P103&lt;&gt;0,P103,Q103&lt;&gt;0,Q103),"Pendent")</f>
        <v>Pendent</v>
      </c>
    </row>
    <row r="104" spans="1:19" s="22" customFormat="1" ht="15" customHeight="1" x14ac:dyDescent="0.3">
      <c r="A104" s="31">
        <v>96</v>
      </c>
      <c r="B104" s="23"/>
      <c r="C104" s="27"/>
      <c r="D104" s="27"/>
      <c r="E104" s="28"/>
      <c r="F104" s="29"/>
      <c r="G104" s="28"/>
      <c r="H104" s="29"/>
      <c r="I104" s="30"/>
      <c r="J104" s="30"/>
      <c r="K104" s="30"/>
      <c r="L104" s="30"/>
      <c r="M104" s="30"/>
      <c r="N104" s="30"/>
      <c r="O104" s="30"/>
      <c r="P104" s="30"/>
      <c r="Q104" s="30"/>
      <c r="R104" s="26" t="str">
        <f>_xlfn.IFNA(VLOOKUP(S104,Municipis!$A$2:$B$118,2,FALSE),"Pendent")</f>
        <v>Pendent</v>
      </c>
      <c r="S104" s="26" t="str" cm="1">
        <f t="array" ref="S104">_xlfn.IFNA(_xlfn.IFS(M104&lt;&gt;0,M104,N104&lt;&gt;0,N104,P104&lt;&gt;0,P104,Q104&lt;&gt;0,Q104),"Pendent")</f>
        <v>Pendent</v>
      </c>
    </row>
    <row r="105" spans="1:19" s="22" customFormat="1" ht="15" customHeight="1" x14ac:dyDescent="0.3">
      <c r="A105" s="31">
        <v>97</v>
      </c>
      <c r="B105" s="23"/>
      <c r="C105" s="27"/>
      <c r="D105" s="27"/>
      <c r="E105" s="28"/>
      <c r="F105" s="29"/>
      <c r="G105" s="28"/>
      <c r="H105" s="29"/>
      <c r="I105" s="30"/>
      <c r="J105" s="30"/>
      <c r="K105" s="30"/>
      <c r="L105" s="30"/>
      <c r="M105" s="30"/>
      <c r="N105" s="30"/>
      <c r="O105" s="30"/>
      <c r="P105" s="30"/>
      <c r="Q105" s="30"/>
      <c r="R105" s="26" t="str">
        <f>_xlfn.IFNA(VLOOKUP(S105,Municipis!$A$2:$B$118,2,FALSE),"Pendent")</f>
        <v>Pendent</v>
      </c>
      <c r="S105" s="26" t="str" cm="1">
        <f t="array" ref="S105">_xlfn.IFNA(_xlfn.IFS(M105&lt;&gt;0,M105,N105&lt;&gt;0,N105,P105&lt;&gt;0,P105,Q105&lt;&gt;0,Q105),"Pendent")</f>
        <v>Pendent</v>
      </c>
    </row>
    <row r="106" spans="1:19" s="22" customFormat="1" ht="15" customHeight="1" x14ac:dyDescent="0.3">
      <c r="A106" s="31">
        <v>98</v>
      </c>
      <c r="B106" s="23"/>
      <c r="C106" s="27"/>
      <c r="D106" s="27"/>
      <c r="E106" s="28"/>
      <c r="F106" s="29"/>
      <c r="G106" s="28"/>
      <c r="H106" s="29"/>
      <c r="I106" s="30"/>
      <c r="J106" s="30"/>
      <c r="K106" s="30"/>
      <c r="L106" s="30"/>
      <c r="M106" s="30"/>
      <c r="N106" s="30"/>
      <c r="O106" s="30"/>
      <c r="P106" s="30"/>
      <c r="Q106" s="30"/>
      <c r="R106" s="26" t="str">
        <f>_xlfn.IFNA(VLOOKUP(S106,Municipis!$A$2:$B$118,2,FALSE),"Pendent")</f>
        <v>Pendent</v>
      </c>
      <c r="S106" s="26" t="str" cm="1">
        <f t="array" ref="S106">_xlfn.IFNA(_xlfn.IFS(M106&lt;&gt;0,M106,N106&lt;&gt;0,N106,P106&lt;&gt;0,P106,Q106&lt;&gt;0,Q106),"Pendent")</f>
        <v>Pendent</v>
      </c>
    </row>
    <row r="107" spans="1:19" s="22" customFormat="1" ht="15" customHeight="1" x14ac:dyDescent="0.3">
      <c r="A107" s="31">
        <v>99</v>
      </c>
      <c r="B107" s="23"/>
      <c r="C107" s="27"/>
      <c r="D107" s="27"/>
      <c r="E107" s="28"/>
      <c r="F107" s="29"/>
      <c r="G107" s="28"/>
      <c r="H107" s="29"/>
      <c r="I107" s="30"/>
      <c r="J107" s="30"/>
      <c r="K107" s="30"/>
      <c r="L107" s="30"/>
      <c r="M107" s="30"/>
      <c r="N107" s="30"/>
      <c r="O107" s="30"/>
      <c r="P107" s="30"/>
      <c r="Q107" s="30"/>
      <c r="R107" s="26" t="str">
        <f>_xlfn.IFNA(VLOOKUP(S107,Municipis!$A$2:$B$118,2,FALSE),"Pendent")</f>
        <v>Pendent</v>
      </c>
      <c r="S107" s="26" t="str" cm="1">
        <f t="array" ref="S107">_xlfn.IFNA(_xlfn.IFS(M107&lt;&gt;0,M107,N107&lt;&gt;0,N107,P107&lt;&gt;0,P107,Q107&lt;&gt;0,Q107),"Pendent")</f>
        <v>Pendent</v>
      </c>
    </row>
    <row r="108" spans="1:19" s="22" customFormat="1" ht="15" customHeight="1" x14ac:dyDescent="0.3">
      <c r="A108" s="31">
        <v>100</v>
      </c>
      <c r="B108" s="23"/>
      <c r="C108" s="27"/>
      <c r="D108" s="27"/>
      <c r="E108" s="28"/>
      <c r="F108" s="29"/>
      <c r="G108" s="28"/>
      <c r="H108" s="29"/>
      <c r="I108" s="30"/>
      <c r="J108" s="30"/>
      <c r="K108" s="30"/>
      <c r="L108" s="30"/>
      <c r="M108" s="30"/>
      <c r="N108" s="30"/>
      <c r="O108" s="30"/>
      <c r="P108" s="30"/>
      <c r="Q108" s="30"/>
      <c r="R108" s="26" t="str">
        <f>_xlfn.IFNA(VLOOKUP(S108,Municipis!$A$2:$B$118,2,FALSE),"Pendent")</f>
        <v>Pendent</v>
      </c>
      <c r="S108" s="26" t="str" cm="1">
        <f t="array" ref="S108">_xlfn.IFNA(_xlfn.IFS(M108&lt;&gt;0,M108,N108&lt;&gt;0,N108,P108&lt;&gt;0,P108,Q108&lt;&gt;0,Q108),"Pendent")</f>
        <v>Pendent</v>
      </c>
    </row>
    <row r="109" spans="1:19" s="22" customFormat="1" ht="15" customHeight="1" x14ac:dyDescent="0.3">
      <c r="A109" s="31">
        <v>101</v>
      </c>
      <c r="B109" s="23"/>
      <c r="C109" s="27"/>
      <c r="D109" s="27"/>
      <c r="E109" s="28"/>
      <c r="F109" s="29"/>
      <c r="G109" s="28"/>
      <c r="H109" s="29"/>
      <c r="I109" s="30"/>
      <c r="J109" s="30"/>
      <c r="K109" s="30"/>
      <c r="L109" s="30"/>
      <c r="M109" s="30"/>
      <c r="N109" s="30"/>
      <c r="O109" s="30"/>
      <c r="P109" s="30"/>
      <c r="Q109" s="30"/>
      <c r="R109" s="26" t="str">
        <f>_xlfn.IFNA(VLOOKUP(S109,Municipis!$A$2:$B$118,2,FALSE),"Pendent")</f>
        <v>Pendent</v>
      </c>
      <c r="S109" s="26" t="str" cm="1">
        <f t="array" ref="S109">_xlfn.IFNA(_xlfn.IFS(M109&lt;&gt;0,M109,N109&lt;&gt;0,N109,P109&lt;&gt;0,P109,Q109&lt;&gt;0,Q109),"Pendent")</f>
        <v>Pendent</v>
      </c>
    </row>
    <row r="110" spans="1:19" s="22" customFormat="1" ht="15" customHeight="1" x14ac:dyDescent="0.3">
      <c r="A110" s="31">
        <v>102</v>
      </c>
      <c r="B110" s="23"/>
      <c r="C110" s="27"/>
      <c r="D110" s="27"/>
      <c r="E110" s="28"/>
      <c r="F110" s="29"/>
      <c r="G110" s="28"/>
      <c r="H110" s="29"/>
      <c r="I110" s="30"/>
      <c r="J110" s="30"/>
      <c r="K110" s="30"/>
      <c r="L110" s="30"/>
      <c r="M110" s="30"/>
      <c r="N110" s="30"/>
      <c r="O110" s="30"/>
      <c r="P110" s="30"/>
      <c r="Q110" s="30"/>
      <c r="R110" s="26" t="str">
        <f>_xlfn.IFNA(VLOOKUP(S110,Municipis!$A$2:$B$118,2,FALSE),"Pendent")</f>
        <v>Pendent</v>
      </c>
      <c r="S110" s="26" t="str" cm="1">
        <f t="array" ref="S110">_xlfn.IFNA(_xlfn.IFS(M110&lt;&gt;0,M110,N110&lt;&gt;0,N110,P110&lt;&gt;0,P110,Q110&lt;&gt;0,Q110),"Pendent")</f>
        <v>Pendent</v>
      </c>
    </row>
    <row r="111" spans="1:19" s="22" customFormat="1" ht="15" customHeight="1" x14ac:dyDescent="0.3">
      <c r="A111" s="31">
        <v>103</v>
      </c>
      <c r="B111" s="23"/>
      <c r="C111" s="27"/>
      <c r="D111" s="27"/>
      <c r="E111" s="28"/>
      <c r="F111" s="29"/>
      <c r="G111" s="28"/>
      <c r="H111" s="29"/>
      <c r="I111" s="30"/>
      <c r="J111" s="30"/>
      <c r="K111" s="30"/>
      <c r="L111" s="30"/>
      <c r="M111" s="30"/>
      <c r="N111" s="30"/>
      <c r="O111" s="30"/>
      <c r="P111" s="30"/>
      <c r="Q111" s="30"/>
      <c r="R111" s="26" t="str">
        <f>_xlfn.IFNA(VLOOKUP(S111,Municipis!$A$2:$B$118,2,FALSE),"Pendent")</f>
        <v>Pendent</v>
      </c>
      <c r="S111" s="26" t="str" cm="1">
        <f t="array" ref="S111">_xlfn.IFNA(_xlfn.IFS(M111&lt;&gt;0,M111,N111&lt;&gt;0,N111,P111&lt;&gt;0,P111,Q111&lt;&gt;0,Q111),"Pendent")</f>
        <v>Pendent</v>
      </c>
    </row>
    <row r="112" spans="1:19" s="22" customFormat="1" ht="15" customHeight="1" x14ac:dyDescent="0.3">
      <c r="A112" s="31">
        <v>104</v>
      </c>
      <c r="B112" s="23"/>
      <c r="C112" s="27"/>
      <c r="D112" s="27"/>
      <c r="E112" s="28"/>
      <c r="F112" s="29"/>
      <c r="G112" s="28"/>
      <c r="H112" s="29"/>
      <c r="I112" s="30"/>
      <c r="J112" s="30"/>
      <c r="K112" s="30"/>
      <c r="L112" s="30"/>
      <c r="M112" s="30"/>
      <c r="N112" s="30"/>
      <c r="O112" s="30"/>
      <c r="P112" s="30"/>
      <c r="Q112" s="30"/>
      <c r="R112" s="26" t="str">
        <f>_xlfn.IFNA(VLOOKUP(S112,Municipis!$A$2:$B$118,2,FALSE),"Pendent")</f>
        <v>Pendent</v>
      </c>
      <c r="S112" s="26" t="str" cm="1">
        <f t="array" ref="S112">_xlfn.IFNA(_xlfn.IFS(M112&lt;&gt;0,M112,N112&lt;&gt;0,N112,P112&lt;&gt;0,P112,Q112&lt;&gt;0,Q112),"Pendent")</f>
        <v>Pendent</v>
      </c>
    </row>
    <row r="113" spans="1:19" s="22" customFormat="1" ht="15" customHeight="1" x14ac:dyDescent="0.3">
      <c r="A113" s="31">
        <v>105</v>
      </c>
      <c r="B113" s="23"/>
      <c r="C113" s="27"/>
      <c r="D113" s="27"/>
      <c r="E113" s="28"/>
      <c r="F113" s="29"/>
      <c r="G113" s="28"/>
      <c r="H113" s="29"/>
      <c r="I113" s="30"/>
      <c r="J113" s="30"/>
      <c r="K113" s="30"/>
      <c r="L113" s="30"/>
      <c r="M113" s="30"/>
      <c r="N113" s="30"/>
      <c r="O113" s="30"/>
      <c r="P113" s="30"/>
      <c r="Q113" s="30"/>
      <c r="R113" s="26" t="str">
        <f>_xlfn.IFNA(VLOOKUP(S113,Municipis!$A$2:$B$118,2,FALSE),"Pendent")</f>
        <v>Pendent</v>
      </c>
      <c r="S113" s="26" t="str" cm="1">
        <f t="array" ref="S113">_xlfn.IFNA(_xlfn.IFS(M113&lt;&gt;0,M113,N113&lt;&gt;0,N113,P113&lt;&gt;0,P113,Q113&lt;&gt;0,Q113),"Pendent")</f>
        <v>Pendent</v>
      </c>
    </row>
    <row r="114" spans="1:19" s="22" customFormat="1" ht="15" customHeight="1" x14ac:dyDescent="0.3">
      <c r="A114" s="31">
        <v>106</v>
      </c>
      <c r="B114" s="23"/>
      <c r="C114" s="27"/>
      <c r="D114" s="27"/>
      <c r="E114" s="28"/>
      <c r="F114" s="29"/>
      <c r="G114" s="28"/>
      <c r="H114" s="29"/>
      <c r="I114" s="30"/>
      <c r="J114" s="30"/>
      <c r="K114" s="30"/>
      <c r="L114" s="30"/>
      <c r="M114" s="30"/>
      <c r="N114" s="30"/>
      <c r="O114" s="30"/>
      <c r="P114" s="30"/>
      <c r="Q114" s="30"/>
      <c r="R114" s="26" t="str">
        <f>_xlfn.IFNA(VLOOKUP(S114,Municipis!$A$2:$B$118,2,FALSE),"Pendent")</f>
        <v>Pendent</v>
      </c>
      <c r="S114" s="26" t="str" cm="1">
        <f t="array" ref="S114">_xlfn.IFNA(_xlfn.IFS(M114&lt;&gt;0,M114,N114&lt;&gt;0,N114,P114&lt;&gt;0,P114,Q114&lt;&gt;0,Q114),"Pendent")</f>
        <v>Pendent</v>
      </c>
    </row>
    <row r="115" spans="1:19" s="22" customFormat="1" ht="15" customHeight="1" x14ac:dyDescent="0.3">
      <c r="A115" s="31">
        <v>107</v>
      </c>
      <c r="B115" s="23"/>
      <c r="C115" s="27"/>
      <c r="D115" s="27"/>
      <c r="E115" s="28"/>
      <c r="F115" s="29"/>
      <c r="G115" s="28"/>
      <c r="H115" s="29"/>
      <c r="I115" s="30"/>
      <c r="J115" s="30"/>
      <c r="K115" s="30"/>
      <c r="L115" s="30"/>
      <c r="M115" s="30"/>
      <c r="N115" s="30"/>
      <c r="O115" s="30"/>
      <c r="P115" s="30"/>
      <c r="Q115" s="30"/>
      <c r="R115" s="26" t="str">
        <f>_xlfn.IFNA(VLOOKUP(S115,Municipis!$A$2:$B$118,2,FALSE),"Pendent")</f>
        <v>Pendent</v>
      </c>
      <c r="S115" s="26" t="str" cm="1">
        <f t="array" ref="S115">_xlfn.IFNA(_xlfn.IFS(M115&lt;&gt;0,M115,N115&lt;&gt;0,N115,P115&lt;&gt;0,P115,Q115&lt;&gt;0,Q115),"Pendent")</f>
        <v>Pendent</v>
      </c>
    </row>
    <row r="116" spans="1:19" s="22" customFormat="1" ht="15" customHeight="1" x14ac:dyDescent="0.3">
      <c r="A116" s="31">
        <v>108</v>
      </c>
      <c r="B116" s="23"/>
      <c r="C116" s="27"/>
      <c r="D116" s="27"/>
      <c r="E116" s="28"/>
      <c r="F116" s="29"/>
      <c r="G116" s="28"/>
      <c r="H116" s="29"/>
      <c r="I116" s="30"/>
      <c r="J116" s="30"/>
      <c r="K116" s="30"/>
      <c r="L116" s="30"/>
      <c r="M116" s="30"/>
      <c r="N116" s="30"/>
      <c r="O116" s="30"/>
      <c r="P116" s="30"/>
      <c r="Q116" s="30"/>
      <c r="R116" s="26" t="str">
        <f>_xlfn.IFNA(VLOOKUP(S116,Municipis!$A$2:$B$118,2,FALSE),"Pendent")</f>
        <v>Pendent</v>
      </c>
      <c r="S116" s="26" t="str" cm="1">
        <f t="array" ref="S116">_xlfn.IFNA(_xlfn.IFS(M116&lt;&gt;0,M116,N116&lt;&gt;0,N116,P116&lt;&gt;0,P116,Q116&lt;&gt;0,Q116),"Pendent")</f>
        <v>Pendent</v>
      </c>
    </row>
    <row r="117" spans="1:19" s="22" customFormat="1" ht="15" customHeight="1" x14ac:dyDescent="0.3">
      <c r="A117" s="31">
        <v>109</v>
      </c>
      <c r="B117" s="23"/>
      <c r="C117" s="27"/>
      <c r="D117" s="27"/>
      <c r="E117" s="28"/>
      <c r="F117" s="29"/>
      <c r="G117" s="28"/>
      <c r="H117" s="29"/>
      <c r="I117" s="30"/>
      <c r="J117" s="30"/>
      <c r="K117" s="30"/>
      <c r="L117" s="30"/>
      <c r="M117" s="30"/>
      <c r="N117" s="30"/>
      <c r="O117" s="30"/>
      <c r="P117" s="30"/>
      <c r="Q117" s="30"/>
      <c r="R117" s="26" t="str">
        <f>_xlfn.IFNA(VLOOKUP(S117,Municipis!$A$2:$B$118,2,FALSE),"Pendent")</f>
        <v>Pendent</v>
      </c>
      <c r="S117" s="26" t="str" cm="1">
        <f t="array" ref="S117">_xlfn.IFNA(_xlfn.IFS(M117&lt;&gt;0,M117,N117&lt;&gt;0,N117,P117&lt;&gt;0,P117,Q117&lt;&gt;0,Q117),"Pendent")</f>
        <v>Pendent</v>
      </c>
    </row>
    <row r="118" spans="1:19" s="22" customFormat="1" ht="15" customHeight="1" x14ac:dyDescent="0.3">
      <c r="A118" s="31">
        <v>110</v>
      </c>
      <c r="B118" s="23"/>
      <c r="C118" s="27"/>
      <c r="D118" s="27"/>
      <c r="E118" s="28"/>
      <c r="F118" s="29"/>
      <c r="G118" s="28"/>
      <c r="H118" s="29"/>
      <c r="I118" s="30"/>
      <c r="J118" s="30"/>
      <c r="K118" s="30"/>
      <c r="L118" s="30"/>
      <c r="M118" s="30"/>
      <c r="N118" s="30"/>
      <c r="O118" s="30"/>
      <c r="P118" s="30"/>
      <c r="Q118" s="30"/>
      <c r="R118" s="26" t="str">
        <f>_xlfn.IFNA(VLOOKUP(S118,Municipis!$A$2:$B$118,2,FALSE),"Pendent")</f>
        <v>Pendent</v>
      </c>
      <c r="S118" s="26" t="str" cm="1">
        <f t="array" ref="S118">_xlfn.IFNA(_xlfn.IFS(M118&lt;&gt;0,M118,N118&lt;&gt;0,N118,P118&lt;&gt;0,P118,Q118&lt;&gt;0,Q118),"Pendent")</f>
        <v>Pendent</v>
      </c>
    </row>
    <row r="119" spans="1:19" s="22" customFormat="1" ht="15" customHeight="1" x14ac:dyDescent="0.3">
      <c r="A119" s="31">
        <v>111</v>
      </c>
      <c r="B119" s="23"/>
      <c r="C119" s="27"/>
      <c r="D119" s="27"/>
      <c r="E119" s="28"/>
      <c r="F119" s="29"/>
      <c r="G119" s="28"/>
      <c r="H119" s="29"/>
      <c r="I119" s="30"/>
      <c r="J119" s="30"/>
      <c r="K119" s="30"/>
      <c r="L119" s="30"/>
      <c r="M119" s="30"/>
      <c r="N119" s="30"/>
      <c r="O119" s="30"/>
      <c r="P119" s="30"/>
      <c r="Q119" s="30"/>
      <c r="R119" s="26" t="str">
        <f>_xlfn.IFNA(VLOOKUP(S119,Municipis!$A$2:$B$118,2,FALSE),"Pendent")</f>
        <v>Pendent</v>
      </c>
      <c r="S119" s="26" t="str" cm="1">
        <f t="array" ref="S119">_xlfn.IFNA(_xlfn.IFS(M119&lt;&gt;0,M119,N119&lt;&gt;0,N119,P119&lt;&gt;0,P119,Q119&lt;&gt;0,Q119),"Pendent")</f>
        <v>Pendent</v>
      </c>
    </row>
    <row r="120" spans="1:19" s="22" customFormat="1" ht="15" customHeight="1" x14ac:dyDescent="0.3">
      <c r="A120" s="31">
        <v>112</v>
      </c>
      <c r="B120" s="23"/>
      <c r="C120" s="27"/>
      <c r="D120" s="27"/>
      <c r="E120" s="28"/>
      <c r="F120" s="29"/>
      <c r="G120" s="28"/>
      <c r="H120" s="29"/>
      <c r="I120" s="30"/>
      <c r="J120" s="30"/>
      <c r="K120" s="30"/>
      <c r="L120" s="30"/>
      <c r="M120" s="30"/>
      <c r="N120" s="30"/>
      <c r="O120" s="30"/>
      <c r="P120" s="30"/>
      <c r="Q120" s="30"/>
      <c r="R120" s="26" t="str">
        <f>_xlfn.IFNA(VLOOKUP(S120,Municipis!$A$2:$B$118,2,FALSE),"Pendent")</f>
        <v>Pendent</v>
      </c>
      <c r="S120" s="26" t="str" cm="1">
        <f t="array" ref="S120">_xlfn.IFNA(_xlfn.IFS(M120&lt;&gt;0,M120,N120&lt;&gt;0,N120,P120&lt;&gt;0,P120,Q120&lt;&gt;0,Q120),"Pendent")</f>
        <v>Pendent</v>
      </c>
    </row>
    <row r="121" spans="1:19" s="22" customFormat="1" ht="15" customHeight="1" x14ac:dyDescent="0.3">
      <c r="A121" s="31">
        <v>113</v>
      </c>
      <c r="B121" s="23"/>
      <c r="C121" s="27"/>
      <c r="D121" s="27"/>
      <c r="E121" s="28"/>
      <c r="F121" s="29"/>
      <c r="G121" s="28"/>
      <c r="H121" s="29"/>
      <c r="I121" s="30"/>
      <c r="J121" s="30"/>
      <c r="K121" s="30"/>
      <c r="L121" s="30"/>
      <c r="M121" s="30"/>
      <c r="N121" s="30"/>
      <c r="O121" s="30"/>
      <c r="P121" s="30"/>
      <c r="Q121" s="30"/>
      <c r="R121" s="26" t="str">
        <f>_xlfn.IFNA(VLOOKUP(S121,Municipis!$A$2:$B$118,2,FALSE),"Pendent")</f>
        <v>Pendent</v>
      </c>
      <c r="S121" s="26" t="str" cm="1">
        <f t="array" ref="S121">_xlfn.IFNA(_xlfn.IFS(M121&lt;&gt;0,M121,N121&lt;&gt;0,N121,P121&lt;&gt;0,P121,Q121&lt;&gt;0,Q121),"Pendent")</f>
        <v>Pendent</v>
      </c>
    </row>
    <row r="122" spans="1:19" s="22" customFormat="1" ht="15" customHeight="1" x14ac:dyDescent="0.3">
      <c r="A122" s="31">
        <v>114</v>
      </c>
      <c r="B122" s="23"/>
      <c r="C122" s="27"/>
      <c r="D122" s="27"/>
      <c r="E122" s="28"/>
      <c r="F122" s="29"/>
      <c r="G122" s="28"/>
      <c r="H122" s="29"/>
      <c r="I122" s="30"/>
      <c r="J122" s="30"/>
      <c r="K122" s="30"/>
      <c r="L122" s="30"/>
      <c r="M122" s="30"/>
      <c r="N122" s="30"/>
      <c r="O122" s="30"/>
      <c r="P122" s="30"/>
      <c r="Q122" s="30"/>
      <c r="R122" s="26" t="str">
        <f>_xlfn.IFNA(VLOOKUP(S122,Municipis!$A$2:$B$118,2,FALSE),"Pendent")</f>
        <v>Pendent</v>
      </c>
      <c r="S122" s="26" t="str" cm="1">
        <f t="array" ref="S122">_xlfn.IFNA(_xlfn.IFS(M122&lt;&gt;0,M122,N122&lt;&gt;0,N122,P122&lt;&gt;0,P122,Q122&lt;&gt;0,Q122),"Pendent")</f>
        <v>Pendent</v>
      </c>
    </row>
    <row r="123" spans="1:19" s="22" customFormat="1" ht="15" customHeight="1" x14ac:dyDescent="0.3">
      <c r="A123" s="31">
        <v>115</v>
      </c>
      <c r="B123" s="23"/>
      <c r="C123" s="27"/>
      <c r="D123" s="27"/>
      <c r="E123" s="28"/>
      <c r="F123" s="29"/>
      <c r="G123" s="28"/>
      <c r="H123" s="29"/>
      <c r="I123" s="30"/>
      <c r="J123" s="30"/>
      <c r="K123" s="30"/>
      <c r="L123" s="30"/>
      <c r="M123" s="30"/>
      <c r="N123" s="30"/>
      <c r="O123" s="30"/>
      <c r="P123" s="30"/>
      <c r="Q123" s="30"/>
      <c r="R123" s="26" t="str">
        <f>_xlfn.IFNA(VLOOKUP(S123,Municipis!$A$2:$B$118,2,FALSE),"Pendent")</f>
        <v>Pendent</v>
      </c>
      <c r="S123" s="26" t="str" cm="1">
        <f t="array" ref="S123">_xlfn.IFNA(_xlfn.IFS(M123&lt;&gt;0,M123,N123&lt;&gt;0,N123,P123&lt;&gt;0,P123,Q123&lt;&gt;0,Q123),"Pendent")</f>
        <v>Pendent</v>
      </c>
    </row>
    <row r="124" spans="1:19" s="22" customFormat="1" ht="15" customHeight="1" x14ac:dyDescent="0.3">
      <c r="A124" s="31">
        <v>116</v>
      </c>
      <c r="B124" s="23"/>
      <c r="C124" s="27"/>
      <c r="D124" s="27"/>
      <c r="E124" s="28"/>
      <c r="F124" s="29"/>
      <c r="G124" s="28"/>
      <c r="H124" s="29"/>
      <c r="I124" s="30"/>
      <c r="J124" s="30"/>
      <c r="K124" s="30"/>
      <c r="L124" s="30"/>
      <c r="M124" s="30"/>
      <c r="N124" s="30"/>
      <c r="O124" s="30"/>
      <c r="P124" s="30"/>
      <c r="Q124" s="30"/>
      <c r="R124" s="26" t="str">
        <f>_xlfn.IFNA(VLOOKUP(S124,Municipis!$A$2:$B$118,2,FALSE),"Pendent")</f>
        <v>Pendent</v>
      </c>
      <c r="S124" s="26" t="str" cm="1">
        <f t="array" ref="S124">_xlfn.IFNA(_xlfn.IFS(M124&lt;&gt;0,M124,N124&lt;&gt;0,N124,P124&lt;&gt;0,P124,Q124&lt;&gt;0,Q124),"Pendent")</f>
        <v>Pendent</v>
      </c>
    </row>
    <row r="125" spans="1:19" s="22" customFormat="1" ht="15" customHeight="1" x14ac:dyDescent="0.3">
      <c r="A125" s="31">
        <v>117</v>
      </c>
      <c r="B125" s="23"/>
      <c r="C125" s="27"/>
      <c r="D125" s="27"/>
      <c r="E125" s="28"/>
      <c r="F125" s="29"/>
      <c r="G125" s="28"/>
      <c r="H125" s="29"/>
      <c r="I125" s="30"/>
      <c r="J125" s="30"/>
      <c r="K125" s="30"/>
      <c r="L125" s="30"/>
      <c r="M125" s="30"/>
      <c r="N125" s="30"/>
      <c r="O125" s="30"/>
      <c r="P125" s="30"/>
      <c r="Q125" s="30"/>
      <c r="R125" s="26" t="str">
        <f>_xlfn.IFNA(VLOOKUP(S125,Municipis!$A$2:$B$118,2,FALSE),"Pendent")</f>
        <v>Pendent</v>
      </c>
      <c r="S125" s="26" t="str" cm="1">
        <f t="array" ref="S125">_xlfn.IFNA(_xlfn.IFS(M125&lt;&gt;0,M125,N125&lt;&gt;0,N125,P125&lt;&gt;0,P125,Q125&lt;&gt;0,Q125),"Pendent")</f>
        <v>Pendent</v>
      </c>
    </row>
    <row r="126" spans="1:19" s="22" customFormat="1" ht="15" customHeight="1" x14ac:dyDescent="0.3">
      <c r="A126" s="31">
        <v>118</v>
      </c>
      <c r="B126" s="23"/>
      <c r="C126" s="27"/>
      <c r="D126" s="27"/>
      <c r="E126" s="28"/>
      <c r="F126" s="29"/>
      <c r="G126" s="28"/>
      <c r="H126" s="29"/>
      <c r="I126" s="30"/>
      <c r="J126" s="30"/>
      <c r="K126" s="30"/>
      <c r="L126" s="30"/>
      <c r="M126" s="30"/>
      <c r="N126" s="30"/>
      <c r="O126" s="30"/>
      <c r="P126" s="30"/>
      <c r="Q126" s="30"/>
      <c r="R126" s="26" t="str">
        <f>_xlfn.IFNA(VLOOKUP(S126,Municipis!$A$2:$B$118,2,FALSE),"Pendent")</f>
        <v>Pendent</v>
      </c>
      <c r="S126" s="26" t="str" cm="1">
        <f t="array" ref="S126">_xlfn.IFNA(_xlfn.IFS(M126&lt;&gt;0,M126,N126&lt;&gt;0,N126,P126&lt;&gt;0,P126,Q126&lt;&gt;0,Q126),"Pendent")</f>
        <v>Pendent</v>
      </c>
    </row>
    <row r="127" spans="1:19" s="22" customFormat="1" ht="15" customHeight="1" x14ac:dyDescent="0.3">
      <c r="A127" s="31">
        <v>119</v>
      </c>
      <c r="B127" s="23"/>
      <c r="C127" s="27"/>
      <c r="D127" s="27"/>
      <c r="E127" s="28"/>
      <c r="F127" s="29"/>
      <c r="G127" s="28"/>
      <c r="H127" s="29"/>
      <c r="I127" s="30"/>
      <c r="J127" s="30"/>
      <c r="K127" s="30"/>
      <c r="L127" s="30"/>
      <c r="M127" s="30"/>
      <c r="N127" s="30"/>
      <c r="O127" s="30"/>
      <c r="P127" s="30"/>
      <c r="Q127" s="30"/>
      <c r="R127" s="26" t="str">
        <f>_xlfn.IFNA(VLOOKUP(S127,Municipis!$A$2:$B$118,2,FALSE),"Pendent")</f>
        <v>Pendent</v>
      </c>
      <c r="S127" s="26" t="str" cm="1">
        <f t="array" ref="S127">_xlfn.IFNA(_xlfn.IFS(M127&lt;&gt;0,M127,N127&lt;&gt;0,N127,P127&lt;&gt;0,P127,Q127&lt;&gt;0,Q127),"Pendent")</f>
        <v>Pendent</v>
      </c>
    </row>
    <row r="128" spans="1:19" s="22" customFormat="1" ht="15" customHeight="1" x14ac:dyDescent="0.3">
      <c r="A128" s="31">
        <v>120</v>
      </c>
      <c r="B128" s="23"/>
      <c r="C128" s="27"/>
      <c r="D128" s="27"/>
      <c r="E128" s="28"/>
      <c r="F128" s="29"/>
      <c r="G128" s="28"/>
      <c r="H128" s="29"/>
      <c r="I128" s="30"/>
      <c r="J128" s="30"/>
      <c r="K128" s="30"/>
      <c r="L128" s="30"/>
      <c r="M128" s="30"/>
      <c r="N128" s="30"/>
      <c r="O128" s="30"/>
      <c r="P128" s="30"/>
      <c r="Q128" s="30"/>
      <c r="R128" s="26" t="str">
        <f>_xlfn.IFNA(VLOOKUP(S128,Municipis!$A$2:$B$118,2,FALSE),"Pendent")</f>
        <v>Pendent</v>
      </c>
      <c r="S128" s="26" t="str" cm="1">
        <f t="array" ref="S128">_xlfn.IFNA(_xlfn.IFS(M128&lt;&gt;0,M128,N128&lt;&gt;0,N128,P128&lt;&gt;0,P128,Q128&lt;&gt;0,Q128),"Pendent")</f>
        <v>Pendent</v>
      </c>
    </row>
    <row r="129" spans="1:19" s="22" customFormat="1" ht="15" customHeight="1" x14ac:dyDescent="0.3">
      <c r="A129" s="31">
        <v>121</v>
      </c>
      <c r="B129" s="23"/>
      <c r="C129" s="27"/>
      <c r="D129" s="27"/>
      <c r="E129" s="28"/>
      <c r="F129" s="29"/>
      <c r="G129" s="28"/>
      <c r="H129" s="29"/>
      <c r="I129" s="30"/>
      <c r="J129" s="30"/>
      <c r="K129" s="30"/>
      <c r="L129" s="30"/>
      <c r="M129" s="30"/>
      <c r="N129" s="30"/>
      <c r="O129" s="30"/>
      <c r="P129" s="30"/>
      <c r="Q129" s="30"/>
      <c r="R129" s="26" t="str">
        <f>_xlfn.IFNA(VLOOKUP(S129,Municipis!$A$2:$B$118,2,FALSE),"Pendent")</f>
        <v>Pendent</v>
      </c>
      <c r="S129" s="26" t="str" cm="1">
        <f t="array" ref="S129">_xlfn.IFNA(_xlfn.IFS(M129&lt;&gt;0,M129,N129&lt;&gt;0,N129,P129&lt;&gt;0,P129,Q129&lt;&gt;0,Q129),"Pendent")</f>
        <v>Pendent</v>
      </c>
    </row>
    <row r="130" spans="1:19" s="22" customFormat="1" ht="15" customHeight="1" x14ac:dyDescent="0.3">
      <c r="A130" s="31">
        <v>122</v>
      </c>
      <c r="B130" s="23"/>
      <c r="C130" s="27"/>
      <c r="D130" s="27"/>
      <c r="E130" s="28"/>
      <c r="F130" s="29"/>
      <c r="G130" s="28"/>
      <c r="H130" s="29"/>
      <c r="I130" s="30"/>
      <c r="J130" s="30"/>
      <c r="K130" s="30"/>
      <c r="L130" s="30"/>
      <c r="M130" s="30"/>
      <c r="N130" s="30"/>
      <c r="O130" s="30"/>
      <c r="P130" s="30"/>
      <c r="Q130" s="30"/>
      <c r="R130" s="26" t="str">
        <f>_xlfn.IFNA(VLOOKUP(S130,Municipis!$A$2:$B$118,2,FALSE),"Pendent")</f>
        <v>Pendent</v>
      </c>
      <c r="S130" s="26" t="str" cm="1">
        <f t="array" ref="S130">_xlfn.IFNA(_xlfn.IFS(M130&lt;&gt;0,M130,N130&lt;&gt;0,N130,P130&lt;&gt;0,P130,Q130&lt;&gt;0,Q130),"Pendent")</f>
        <v>Pendent</v>
      </c>
    </row>
    <row r="131" spans="1:19" s="22" customFormat="1" ht="15" customHeight="1" x14ac:dyDescent="0.3">
      <c r="A131" s="31">
        <v>123</v>
      </c>
      <c r="B131" s="23"/>
      <c r="C131" s="27"/>
      <c r="D131" s="27"/>
      <c r="E131" s="28"/>
      <c r="F131" s="29"/>
      <c r="G131" s="28"/>
      <c r="H131" s="29"/>
      <c r="I131" s="30"/>
      <c r="J131" s="30"/>
      <c r="K131" s="30"/>
      <c r="L131" s="30"/>
      <c r="M131" s="30"/>
      <c r="N131" s="30"/>
      <c r="O131" s="30"/>
      <c r="P131" s="30"/>
      <c r="Q131" s="30"/>
      <c r="R131" s="26" t="str">
        <f>_xlfn.IFNA(VLOOKUP(S131,Municipis!$A$2:$B$118,2,FALSE),"Pendent")</f>
        <v>Pendent</v>
      </c>
      <c r="S131" s="26" t="str" cm="1">
        <f t="array" ref="S131">_xlfn.IFNA(_xlfn.IFS(M131&lt;&gt;0,M131,N131&lt;&gt;0,N131,P131&lt;&gt;0,P131,Q131&lt;&gt;0,Q131),"Pendent")</f>
        <v>Pendent</v>
      </c>
    </row>
    <row r="132" spans="1:19" s="22" customFormat="1" ht="15" customHeight="1" x14ac:dyDescent="0.3">
      <c r="A132" s="31">
        <v>124</v>
      </c>
      <c r="B132" s="23"/>
      <c r="C132" s="27"/>
      <c r="D132" s="27"/>
      <c r="E132" s="28"/>
      <c r="F132" s="29"/>
      <c r="G132" s="28"/>
      <c r="H132" s="29"/>
      <c r="I132" s="30"/>
      <c r="J132" s="30"/>
      <c r="K132" s="30"/>
      <c r="L132" s="30"/>
      <c r="M132" s="30"/>
      <c r="N132" s="30"/>
      <c r="O132" s="30"/>
      <c r="P132" s="30"/>
      <c r="Q132" s="30"/>
      <c r="R132" s="26" t="str">
        <f>_xlfn.IFNA(VLOOKUP(S132,Municipis!$A$2:$B$118,2,FALSE),"Pendent")</f>
        <v>Pendent</v>
      </c>
      <c r="S132" s="26" t="str" cm="1">
        <f t="array" ref="S132">_xlfn.IFNA(_xlfn.IFS(M132&lt;&gt;0,M132,N132&lt;&gt;0,N132,P132&lt;&gt;0,P132,Q132&lt;&gt;0,Q132),"Pendent")</f>
        <v>Pendent</v>
      </c>
    </row>
    <row r="133" spans="1:19" s="22" customFormat="1" ht="15" customHeight="1" x14ac:dyDescent="0.3">
      <c r="A133" s="31">
        <v>125</v>
      </c>
      <c r="B133" s="23"/>
      <c r="C133" s="27"/>
      <c r="D133" s="27"/>
      <c r="E133" s="28"/>
      <c r="F133" s="29"/>
      <c r="G133" s="28"/>
      <c r="H133" s="29"/>
      <c r="I133" s="30"/>
      <c r="J133" s="30"/>
      <c r="K133" s="30"/>
      <c r="L133" s="30"/>
      <c r="M133" s="30"/>
      <c r="N133" s="30"/>
      <c r="O133" s="30"/>
      <c r="P133" s="30"/>
      <c r="Q133" s="30"/>
      <c r="R133" s="26" t="str">
        <f>_xlfn.IFNA(VLOOKUP(S133,Municipis!$A$2:$B$118,2,FALSE),"Pendent")</f>
        <v>Pendent</v>
      </c>
      <c r="S133" s="26" t="str" cm="1">
        <f t="array" ref="S133">_xlfn.IFNA(_xlfn.IFS(M133&lt;&gt;0,M133,N133&lt;&gt;0,N133,P133&lt;&gt;0,P133,Q133&lt;&gt;0,Q133),"Pendent")</f>
        <v>Pendent</v>
      </c>
    </row>
    <row r="134" spans="1:19" s="22" customFormat="1" ht="15" customHeight="1" x14ac:dyDescent="0.3">
      <c r="A134" s="31">
        <v>126</v>
      </c>
      <c r="B134" s="23"/>
      <c r="C134" s="27"/>
      <c r="D134" s="27"/>
      <c r="E134" s="28"/>
      <c r="F134" s="29"/>
      <c r="G134" s="28"/>
      <c r="H134" s="29"/>
      <c r="I134" s="30"/>
      <c r="J134" s="30"/>
      <c r="K134" s="30"/>
      <c r="L134" s="30"/>
      <c r="M134" s="30"/>
      <c r="N134" s="30"/>
      <c r="O134" s="30"/>
      <c r="P134" s="30"/>
      <c r="Q134" s="30"/>
      <c r="R134" s="26" t="str">
        <f>_xlfn.IFNA(VLOOKUP(S134,Municipis!$A$2:$B$118,2,FALSE),"Pendent")</f>
        <v>Pendent</v>
      </c>
      <c r="S134" s="26" t="str" cm="1">
        <f t="array" ref="S134">_xlfn.IFNA(_xlfn.IFS(M134&lt;&gt;0,M134,N134&lt;&gt;0,N134,P134&lt;&gt;0,P134,Q134&lt;&gt;0,Q134),"Pendent")</f>
        <v>Pendent</v>
      </c>
    </row>
    <row r="135" spans="1:19" s="22" customFormat="1" ht="15" customHeight="1" x14ac:dyDescent="0.3">
      <c r="A135" s="31">
        <v>127</v>
      </c>
      <c r="B135" s="23"/>
      <c r="C135" s="27"/>
      <c r="D135" s="27"/>
      <c r="E135" s="28"/>
      <c r="F135" s="29"/>
      <c r="G135" s="28"/>
      <c r="H135" s="29"/>
      <c r="I135" s="30"/>
      <c r="J135" s="30"/>
      <c r="K135" s="30"/>
      <c r="L135" s="30"/>
      <c r="M135" s="30"/>
      <c r="N135" s="30"/>
      <c r="O135" s="30"/>
      <c r="P135" s="30"/>
      <c r="Q135" s="30"/>
      <c r="R135" s="26" t="str">
        <f>_xlfn.IFNA(VLOOKUP(S135,Municipis!$A$2:$B$118,2,FALSE),"Pendent")</f>
        <v>Pendent</v>
      </c>
      <c r="S135" s="26" t="str" cm="1">
        <f t="array" ref="S135">_xlfn.IFNA(_xlfn.IFS(M135&lt;&gt;0,M135,N135&lt;&gt;0,N135,P135&lt;&gt;0,P135,Q135&lt;&gt;0,Q135),"Pendent")</f>
        <v>Pendent</v>
      </c>
    </row>
    <row r="136" spans="1:19" s="22" customFormat="1" ht="15" customHeight="1" x14ac:dyDescent="0.3">
      <c r="A136" s="31">
        <v>128</v>
      </c>
      <c r="B136" s="23"/>
      <c r="C136" s="27"/>
      <c r="D136" s="27"/>
      <c r="E136" s="28"/>
      <c r="F136" s="29"/>
      <c r="G136" s="28"/>
      <c r="H136" s="29"/>
      <c r="I136" s="30"/>
      <c r="J136" s="30"/>
      <c r="K136" s="30"/>
      <c r="L136" s="30"/>
      <c r="M136" s="30"/>
      <c r="N136" s="30"/>
      <c r="O136" s="30"/>
      <c r="P136" s="30"/>
      <c r="Q136" s="30"/>
      <c r="R136" s="26" t="str">
        <f>_xlfn.IFNA(VLOOKUP(S136,Municipis!$A$2:$B$118,2,FALSE),"Pendent")</f>
        <v>Pendent</v>
      </c>
      <c r="S136" s="26" t="str" cm="1">
        <f t="array" ref="S136">_xlfn.IFNA(_xlfn.IFS(M136&lt;&gt;0,M136,N136&lt;&gt;0,N136,P136&lt;&gt;0,P136,Q136&lt;&gt;0,Q136),"Pendent")</f>
        <v>Pendent</v>
      </c>
    </row>
    <row r="137" spans="1:19" s="22" customFormat="1" ht="15" customHeight="1" x14ac:dyDescent="0.3">
      <c r="A137" s="31">
        <v>129</v>
      </c>
      <c r="B137" s="23"/>
      <c r="C137" s="27"/>
      <c r="D137" s="27"/>
      <c r="E137" s="28"/>
      <c r="F137" s="29"/>
      <c r="G137" s="28"/>
      <c r="H137" s="29"/>
      <c r="I137" s="30"/>
      <c r="J137" s="30"/>
      <c r="K137" s="30"/>
      <c r="L137" s="30"/>
      <c r="M137" s="30"/>
      <c r="N137" s="30"/>
      <c r="O137" s="30"/>
      <c r="P137" s="30"/>
      <c r="Q137" s="30"/>
      <c r="R137" s="26" t="str">
        <f>_xlfn.IFNA(VLOOKUP(S137,Municipis!$A$2:$B$118,2,FALSE),"Pendent")</f>
        <v>Pendent</v>
      </c>
      <c r="S137" s="26" t="str" cm="1">
        <f t="array" ref="S137">_xlfn.IFNA(_xlfn.IFS(M137&lt;&gt;0,M137,N137&lt;&gt;0,N137,P137&lt;&gt;0,P137,Q137&lt;&gt;0,Q137),"Pendent")</f>
        <v>Pendent</v>
      </c>
    </row>
    <row r="138" spans="1:19" s="22" customFormat="1" ht="15" customHeight="1" x14ac:dyDescent="0.3">
      <c r="A138" s="31">
        <v>130</v>
      </c>
      <c r="B138" s="23"/>
      <c r="C138" s="27"/>
      <c r="D138" s="27"/>
      <c r="E138" s="28"/>
      <c r="F138" s="29"/>
      <c r="G138" s="28"/>
      <c r="H138" s="29"/>
      <c r="I138" s="30"/>
      <c r="J138" s="30"/>
      <c r="K138" s="30"/>
      <c r="L138" s="30"/>
      <c r="M138" s="30"/>
      <c r="N138" s="30"/>
      <c r="O138" s="30"/>
      <c r="P138" s="30"/>
      <c r="Q138" s="30"/>
      <c r="R138" s="26" t="str">
        <f>_xlfn.IFNA(VLOOKUP(S138,Municipis!$A$2:$B$118,2,FALSE),"Pendent")</f>
        <v>Pendent</v>
      </c>
      <c r="S138" s="26" t="str" cm="1">
        <f t="array" ref="S138">_xlfn.IFNA(_xlfn.IFS(M138&lt;&gt;0,M138,N138&lt;&gt;0,N138,P138&lt;&gt;0,P138,Q138&lt;&gt;0,Q138),"Pendent")</f>
        <v>Pendent</v>
      </c>
    </row>
    <row r="139" spans="1:19" s="22" customFormat="1" ht="15" customHeight="1" x14ac:dyDescent="0.3">
      <c r="A139" s="31">
        <v>131</v>
      </c>
      <c r="B139" s="23"/>
      <c r="C139" s="27"/>
      <c r="D139" s="27"/>
      <c r="E139" s="28"/>
      <c r="F139" s="29"/>
      <c r="G139" s="28"/>
      <c r="H139" s="29"/>
      <c r="I139" s="30"/>
      <c r="J139" s="30"/>
      <c r="K139" s="30"/>
      <c r="L139" s="30"/>
      <c r="M139" s="30"/>
      <c r="N139" s="30"/>
      <c r="O139" s="30"/>
      <c r="P139" s="30"/>
      <c r="Q139" s="30"/>
      <c r="R139" s="26" t="str">
        <f>_xlfn.IFNA(VLOOKUP(S139,Municipis!$A$2:$B$118,2,FALSE),"Pendent")</f>
        <v>Pendent</v>
      </c>
      <c r="S139" s="26" t="str" cm="1">
        <f t="array" ref="S139">_xlfn.IFNA(_xlfn.IFS(M139&lt;&gt;0,M139,N139&lt;&gt;0,N139,P139&lt;&gt;0,P139,Q139&lt;&gt;0,Q139),"Pendent")</f>
        <v>Pendent</v>
      </c>
    </row>
    <row r="140" spans="1:19" s="22" customFormat="1" ht="15" customHeight="1" x14ac:dyDescent="0.3">
      <c r="A140" s="31">
        <v>132</v>
      </c>
      <c r="B140" s="23"/>
      <c r="C140" s="27"/>
      <c r="D140" s="27"/>
      <c r="E140" s="28"/>
      <c r="F140" s="29"/>
      <c r="G140" s="28"/>
      <c r="H140" s="29"/>
      <c r="I140" s="30"/>
      <c r="J140" s="30"/>
      <c r="K140" s="30"/>
      <c r="L140" s="30"/>
      <c r="M140" s="30"/>
      <c r="N140" s="30"/>
      <c r="O140" s="30"/>
      <c r="P140" s="30"/>
      <c r="Q140" s="30"/>
      <c r="R140" s="26" t="str">
        <f>_xlfn.IFNA(VLOOKUP(S140,Municipis!$A$2:$B$118,2,FALSE),"Pendent")</f>
        <v>Pendent</v>
      </c>
      <c r="S140" s="26" t="str" cm="1">
        <f t="array" ref="S140">_xlfn.IFNA(_xlfn.IFS(M140&lt;&gt;0,M140,N140&lt;&gt;0,N140,P140&lt;&gt;0,P140,Q140&lt;&gt;0,Q140),"Pendent")</f>
        <v>Pendent</v>
      </c>
    </row>
    <row r="141" spans="1:19" s="22" customFormat="1" ht="15" customHeight="1" x14ac:dyDescent="0.3">
      <c r="A141" s="31">
        <v>133</v>
      </c>
      <c r="B141" s="23"/>
      <c r="C141" s="27"/>
      <c r="D141" s="27"/>
      <c r="E141" s="28"/>
      <c r="F141" s="29"/>
      <c r="G141" s="28"/>
      <c r="H141" s="29"/>
      <c r="I141" s="30"/>
      <c r="J141" s="30"/>
      <c r="K141" s="30"/>
      <c r="L141" s="30"/>
      <c r="M141" s="30"/>
      <c r="N141" s="30"/>
      <c r="O141" s="30"/>
      <c r="P141" s="30"/>
      <c r="Q141" s="30"/>
      <c r="R141" s="26" t="str">
        <f>_xlfn.IFNA(VLOOKUP(S141,Municipis!$A$2:$B$118,2,FALSE),"Pendent")</f>
        <v>Pendent</v>
      </c>
      <c r="S141" s="26" t="str" cm="1">
        <f t="array" ref="S141">_xlfn.IFNA(_xlfn.IFS(M141&lt;&gt;0,M141,N141&lt;&gt;0,N141,P141&lt;&gt;0,P141,Q141&lt;&gt;0,Q141),"Pendent")</f>
        <v>Pendent</v>
      </c>
    </row>
    <row r="142" spans="1:19" s="22" customFormat="1" ht="15" customHeight="1" x14ac:dyDescent="0.3">
      <c r="A142" s="31">
        <v>134</v>
      </c>
      <c r="B142" s="23"/>
      <c r="C142" s="27"/>
      <c r="D142" s="27"/>
      <c r="E142" s="28"/>
      <c r="F142" s="29"/>
      <c r="G142" s="28"/>
      <c r="H142" s="29"/>
      <c r="I142" s="30"/>
      <c r="J142" s="30"/>
      <c r="K142" s="30"/>
      <c r="L142" s="30"/>
      <c r="M142" s="30"/>
      <c r="N142" s="30"/>
      <c r="O142" s="30"/>
      <c r="P142" s="30"/>
      <c r="Q142" s="30"/>
      <c r="R142" s="26" t="str">
        <f>_xlfn.IFNA(VLOOKUP(S142,Municipis!$A$2:$B$118,2,FALSE),"Pendent")</f>
        <v>Pendent</v>
      </c>
      <c r="S142" s="26" t="str" cm="1">
        <f t="array" ref="S142">_xlfn.IFNA(_xlfn.IFS(M142&lt;&gt;0,M142,N142&lt;&gt;0,N142,P142&lt;&gt;0,P142,Q142&lt;&gt;0,Q142),"Pendent")</f>
        <v>Pendent</v>
      </c>
    </row>
    <row r="143" spans="1:19" s="22" customFormat="1" ht="15" customHeight="1" x14ac:dyDescent="0.3">
      <c r="A143" s="31">
        <v>135</v>
      </c>
      <c r="B143" s="23"/>
      <c r="C143" s="27"/>
      <c r="D143" s="27"/>
      <c r="E143" s="28"/>
      <c r="F143" s="29"/>
      <c r="G143" s="28"/>
      <c r="H143" s="29"/>
      <c r="I143" s="30"/>
      <c r="J143" s="30"/>
      <c r="K143" s="30"/>
      <c r="L143" s="30"/>
      <c r="M143" s="30"/>
      <c r="N143" s="30"/>
      <c r="O143" s="30"/>
      <c r="P143" s="30"/>
      <c r="Q143" s="30"/>
      <c r="R143" s="26" t="str">
        <f>_xlfn.IFNA(VLOOKUP(S143,Municipis!$A$2:$B$118,2,FALSE),"Pendent")</f>
        <v>Pendent</v>
      </c>
      <c r="S143" s="26" t="str" cm="1">
        <f t="array" ref="S143">_xlfn.IFNA(_xlfn.IFS(M143&lt;&gt;0,M143,N143&lt;&gt;0,N143,P143&lt;&gt;0,P143,Q143&lt;&gt;0,Q143),"Pendent")</f>
        <v>Pendent</v>
      </c>
    </row>
    <row r="144" spans="1:19" s="22" customFormat="1" ht="15" customHeight="1" x14ac:dyDescent="0.3">
      <c r="A144" s="31">
        <v>136</v>
      </c>
      <c r="B144" s="23"/>
      <c r="C144" s="27"/>
      <c r="D144" s="27"/>
      <c r="E144" s="28"/>
      <c r="F144" s="29"/>
      <c r="G144" s="28"/>
      <c r="H144" s="29"/>
      <c r="I144" s="30"/>
      <c r="J144" s="30"/>
      <c r="K144" s="30"/>
      <c r="L144" s="30"/>
      <c r="M144" s="30"/>
      <c r="N144" s="30"/>
      <c r="O144" s="30"/>
      <c r="P144" s="30"/>
      <c r="Q144" s="30"/>
      <c r="R144" s="26" t="str">
        <f>_xlfn.IFNA(VLOOKUP(S144,Municipis!$A$2:$B$118,2,FALSE),"Pendent")</f>
        <v>Pendent</v>
      </c>
      <c r="S144" s="26" t="str" cm="1">
        <f t="array" ref="S144">_xlfn.IFNA(_xlfn.IFS(M144&lt;&gt;0,M144,N144&lt;&gt;0,N144,P144&lt;&gt;0,P144,Q144&lt;&gt;0,Q144),"Pendent")</f>
        <v>Pendent</v>
      </c>
    </row>
    <row r="145" spans="1:19" s="22" customFormat="1" ht="15" customHeight="1" x14ac:dyDescent="0.3">
      <c r="A145" s="31">
        <v>137</v>
      </c>
      <c r="B145" s="23"/>
      <c r="C145" s="27"/>
      <c r="D145" s="27"/>
      <c r="E145" s="28"/>
      <c r="F145" s="29"/>
      <c r="G145" s="28"/>
      <c r="H145" s="29"/>
      <c r="I145" s="30"/>
      <c r="J145" s="30"/>
      <c r="K145" s="30"/>
      <c r="L145" s="30"/>
      <c r="M145" s="30"/>
      <c r="N145" s="30"/>
      <c r="O145" s="30"/>
      <c r="P145" s="30"/>
      <c r="Q145" s="30"/>
      <c r="R145" s="26" t="str">
        <f>_xlfn.IFNA(VLOOKUP(S145,Municipis!$A$2:$B$118,2,FALSE),"Pendent")</f>
        <v>Pendent</v>
      </c>
      <c r="S145" s="26" t="str" cm="1">
        <f t="array" ref="S145">_xlfn.IFNA(_xlfn.IFS(M145&lt;&gt;0,M145,N145&lt;&gt;0,N145,P145&lt;&gt;0,P145,Q145&lt;&gt;0,Q145),"Pendent")</f>
        <v>Pendent</v>
      </c>
    </row>
    <row r="146" spans="1:19" s="22" customFormat="1" ht="15" customHeight="1" x14ac:dyDescent="0.3">
      <c r="A146" s="31">
        <v>138</v>
      </c>
      <c r="B146" s="23"/>
      <c r="C146" s="27"/>
      <c r="D146" s="27"/>
      <c r="E146" s="28"/>
      <c r="F146" s="29"/>
      <c r="G146" s="28"/>
      <c r="H146" s="29"/>
      <c r="I146" s="30"/>
      <c r="J146" s="30"/>
      <c r="K146" s="30"/>
      <c r="L146" s="30"/>
      <c r="M146" s="30"/>
      <c r="N146" s="30"/>
      <c r="O146" s="30"/>
      <c r="P146" s="30"/>
      <c r="Q146" s="30"/>
      <c r="R146" s="26" t="str">
        <f>_xlfn.IFNA(VLOOKUP(S146,Municipis!$A$2:$B$118,2,FALSE),"Pendent")</f>
        <v>Pendent</v>
      </c>
      <c r="S146" s="26" t="str" cm="1">
        <f t="array" ref="S146">_xlfn.IFNA(_xlfn.IFS(M146&lt;&gt;0,M146,N146&lt;&gt;0,N146,P146&lt;&gt;0,P146,Q146&lt;&gt;0,Q146),"Pendent")</f>
        <v>Pendent</v>
      </c>
    </row>
    <row r="147" spans="1:19" s="22" customFormat="1" ht="15" customHeight="1" x14ac:dyDescent="0.3">
      <c r="A147" s="31">
        <v>139</v>
      </c>
      <c r="B147" s="23"/>
      <c r="C147" s="27"/>
      <c r="D147" s="27"/>
      <c r="E147" s="28"/>
      <c r="F147" s="29"/>
      <c r="G147" s="28"/>
      <c r="H147" s="29"/>
      <c r="I147" s="30"/>
      <c r="J147" s="30"/>
      <c r="K147" s="30"/>
      <c r="L147" s="30"/>
      <c r="M147" s="30"/>
      <c r="N147" s="30"/>
      <c r="O147" s="30"/>
      <c r="P147" s="30"/>
      <c r="Q147" s="30"/>
      <c r="R147" s="26" t="str">
        <f>_xlfn.IFNA(VLOOKUP(S147,Municipis!$A$2:$B$118,2,FALSE),"Pendent")</f>
        <v>Pendent</v>
      </c>
      <c r="S147" s="26" t="str" cm="1">
        <f t="array" ref="S147">_xlfn.IFNA(_xlfn.IFS(M147&lt;&gt;0,M147,N147&lt;&gt;0,N147,P147&lt;&gt;0,P147,Q147&lt;&gt;0,Q147),"Pendent")</f>
        <v>Pendent</v>
      </c>
    </row>
    <row r="148" spans="1:19" s="22" customFormat="1" ht="15" customHeight="1" x14ac:dyDescent="0.3">
      <c r="A148" s="31">
        <v>140</v>
      </c>
      <c r="B148" s="23"/>
      <c r="C148" s="27"/>
      <c r="D148" s="27"/>
      <c r="E148" s="28"/>
      <c r="F148" s="29"/>
      <c r="G148" s="28"/>
      <c r="H148" s="29"/>
      <c r="I148" s="30"/>
      <c r="J148" s="30"/>
      <c r="K148" s="30"/>
      <c r="L148" s="30"/>
      <c r="M148" s="30"/>
      <c r="N148" s="30"/>
      <c r="O148" s="30"/>
      <c r="P148" s="30"/>
      <c r="Q148" s="30"/>
      <c r="R148" s="26" t="str">
        <f>_xlfn.IFNA(VLOOKUP(S148,Municipis!$A$2:$B$118,2,FALSE),"Pendent")</f>
        <v>Pendent</v>
      </c>
      <c r="S148" s="26" t="str" cm="1">
        <f t="array" ref="S148">_xlfn.IFNA(_xlfn.IFS(M148&lt;&gt;0,M148,N148&lt;&gt;0,N148,P148&lt;&gt;0,P148,Q148&lt;&gt;0,Q148),"Pendent")</f>
        <v>Pendent</v>
      </c>
    </row>
    <row r="149" spans="1:19" s="22" customFormat="1" ht="15" customHeight="1" x14ac:dyDescent="0.3">
      <c r="A149" s="31">
        <v>141</v>
      </c>
      <c r="B149" s="23"/>
      <c r="C149" s="27"/>
      <c r="D149" s="27"/>
      <c r="E149" s="28"/>
      <c r="F149" s="29"/>
      <c r="G149" s="28"/>
      <c r="H149" s="29"/>
      <c r="I149" s="30"/>
      <c r="J149" s="30"/>
      <c r="K149" s="30"/>
      <c r="L149" s="30"/>
      <c r="M149" s="30"/>
      <c r="N149" s="30"/>
      <c r="O149" s="30"/>
      <c r="P149" s="30"/>
      <c r="Q149" s="30"/>
      <c r="R149" s="26" t="str">
        <f>_xlfn.IFNA(VLOOKUP(S149,Municipis!$A$2:$B$118,2,FALSE),"Pendent")</f>
        <v>Pendent</v>
      </c>
      <c r="S149" s="26" t="str" cm="1">
        <f t="array" ref="S149">_xlfn.IFNA(_xlfn.IFS(M149&lt;&gt;0,M149,N149&lt;&gt;0,N149,P149&lt;&gt;0,P149,Q149&lt;&gt;0,Q149),"Pendent")</f>
        <v>Pendent</v>
      </c>
    </row>
    <row r="150" spans="1:19" s="22" customFormat="1" ht="15" customHeight="1" x14ac:dyDescent="0.3">
      <c r="A150" s="31">
        <v>142</v>
      </c>
      <c r="B150" s="23"/>
      <c r="C150" s="27"/>
      <c r="D150" s="27"/>
      <c r="E150" s="28"/>
      <c r="F150" s="29"/>
      <c r="G150" s="28"/>
      <c r="H150" s="29"/>
      <c r="I150" s="30"/>
      <c r="J150" s="30"/>
      <c r="K150" s="30"/>
      <c r="L150" s="30"/>
      <c r="M150" s="30"/>
      <c r="N150" s="30"/>
      <c r="O150" s="30"/>
      <c r="P150" s="30"/>
      <c r="Q150" s="30"/>
      <c r="R150" s="26" t="str">
        <f>_xlfn.IFNA(VLOOKUP(S150,Municipis!$A$2:$B$118,2,FALSE),"Pendent")</f>
        <v>Pendent</v>
      </c>
      <c r="S150" s="26" t="str" cm="1">
        <f t="array" ref="S150">_xlfn.IFNA(_xlfn.IFS(M150&lt;&gt;0,M150,N150&lt;&gt;0,N150,P150&lt;&gt;0,P150,Q150&lt;&gt;0,Q150),"Pendent")</f>
        <v>Pendent</v>
      </c>
    </row>
    <row r="151" spans="1:19" s="22" customFormat="1" ht="15" customHeight="1" x14ac:dyDescent="0.3">
      <c r="A151" s="31">
        <v>143</v>
      </c>
      <c r="B151" s="23"/>
      <c r="C151" s="27"/>
      <c r="D151" s="27"/>
      <c r="E151" s="28"/>
      <c r="F151" s="29"/>
      <c r="G151" s="28"/>
      <c r="H151" s="29"/>
      <c r="I151" s="30"/>
      <c r="J151" s="30"/>
      <c r="K151" s="30"/>
      <c r="L151" s="30"/>
      <c r="M151" s="30"/>
      <c r="N151" s="30"/>
      <c r="O151" s="30"/>
      <c r="P151" s="30"/>
      <c r="Q151" s="30"/>
      <c r="R151" s="26" t="str">
        <f>_xlfn.IFNA(VLOOKUP(S151,Municipis!$A$2:$B$118,2,FALSE),"Pendent")</f>
        <v>Pendent</v>
      </c>
      <c r="S151" s="26" t="str" cm="1">
        <f t="array" ref="S151">_xlfn.IFNA(_xlfn.IFS(M151&lt;&gt;0,M151,N151&lt;&gt;0,N151,P151&lt;&gt;0,P151,Q151&lt;&gt;0,Q151),"Pendent")</f>
        <v>Pendent</v>
      </c>
    </row>
    <row r="152" spans="1:19" s="22" customFormat="1" ht="15" customHeight="1" x14ac:dyDescent="0.3">
      <c r="A152" s="31">
        <v>144</v>
      </c>
      <c r="B152" s="23"/>
      <c r="C152" s="27"/>
      <c r="D152" s="27"/>
      <c r="E152" s="28"/>
      <c r="F152" s="29"/>
      <c r="G152" s="28"/>
      <c r="H152" s="29"/>
      <c r="I152" s="30"/>
      <c r="J152" s="30"/>
      <c r="K152" s="30"/>
      <c r="L152" s="30"/>
      <c r="M152" s="30"/>
      <c r="N152" s="30"/>
      <c r="O152" s="30"/>
      <c r="P152" s="30"/>
      <c r="Q152" s="30"/>
      <c r="R152" s="26" t="str">
        <f>_xlfn.IFNA(VLOOKUP(S152,Municipis!$A$2:$B$118,2,FALSE),"Pendent")</f>
        <v>Pendent</v>
      </c>
      <c r="S152" s="26" t="str" cm="1">
        <f t="array" ref="S152">_xlfn.IFNA(_xlfn.IFS(M152&lt;&gt;0,M152,N152&lt;&gt;0,N152,P152&lt;&gt;0,P152,Q152&lt;&gt;0,Q152),"Pendent")</f>
        <v>Pendent</v>
      </c>
    </row>
    <row r="153" spans="1:19" s="22" customFormat="1" ht="15" customHeight="1" x14ac:dyDescent="0.3">
      <c r="A153" s="31">
        <v>145</v>
      </c>
      <c r="B153" s="23"/>
      <c r="C153" s="27"/>
      <c r="D153" s="27"/>
      <c r="E153" s="28"/>
      <c r="F153" s="29"/>
      <c r="G153" s="28"/>
      <c r="H153" s="29"/>
      <c r="I153" s="30"/>
      <c r="J153" s="30"/>
      <c r="K153" s="30"/>
      <c r="L153" s="30"/>
      <c r="M153" s="30"/>
      <c r="N153" s="30"/>
      <c r="O153" s="30"/>
      <c r="P153" s="30"/>
      <c r="Q153" s="30"/>
      <c r="R153" s="26" t="str">
        <f>_xlfn.IFNA(VLOOKUP(S153,Municipis!$A$2:$B$118,2,FALSE),"Pendent")</f>
        <v>Pendent</v>
      </c>
      <c r="S153" s="26" t="str" cm="1">
        <f t="array" ref="S153">_xlfn.IFNA(_xlfn.IFS(M153&lt;&gt;0,M153,N153&lt;&gt;0,N153,P153&lt;&gt;0,P153,Q153&lt;&gt;0,Q153),"Pendent")</f>
        <v>Pendent</v>
      </c>
    </row>
    <row r="154" spans="1:19" s="22" customFormat="1" ht="15" customHeight="1" x14ac:dyDescent="0.3">
      <c r="A154" s="31">
        <v>146</v>
      </c>
      <c r="B154" s="23"/>
      <c r="C154" s="27"/>
      <c r="D154" s="27"/>
      <c r="E154" s="28"/>
      <c r="F154" s="29"/>
      <c r="G154" s="28"/>
      <c r="H154" s="29"/>
      <c r="I154" s="30"/>
      <c r="J154" s="30"/>
      <c r="K154" s="30"/>
      <c r="L154" s="30"/>
      <c r="M154" s="30"/>
      <c r="N154" s="30"/>
      <c r="O154" s="30"/>
      <c r="P154" s="30"/>
      <c r="Q154" s="30"/>
      <c r="R154" s="26" t="str">
        <f>_xlfn.IFNA(VLOOKUP(S154,Municipis!$A$2:$B$118,2,FALSE),"Pendent")</f>
        <v>Pendent</v>
      </c>
      <c r="S154" s="26" t="str" cm="1">
        <f t="array" ref="S154">_xlfn.IFNA(_xlfn.IFS(M154&lt;&gt;0,M154,N154&lt;&gt;0,N154,P154&lt;&gt;0,P154,Q154&lt;&gt;0,Q154),"Pendent")</f>
        <v>Pendent</v>
      </c>
    </row>
    <row r="155" spans="1:19" s="22" customFormat="1" ht="15" customHeight="1" x14ac:dyDescent="0.3">
      <c r="A155" s="31">
        <v>147</v>
      </c>
      <c r="B155" s="23"/>
      <c r="C155" s="27"/>
      <c r="D155" s="27"/>
      <c r="E155" s="28"/>
      <c r="F155" s="29"/>
      <c r="G155" s="28"/>
      <c r="H155" s="29"/>
      <c r="I155" s="30"/>
      <c r="J155" s="30"/>
      <c r="K155" s="30"/>
      <c r="L155" s="30"/>
      <c r="M155" s="30"/>
      <c r="N155" s="30"/>
      <c r="O155" s="30"/>
      <c r="P155" s="30"/>
      <c r="Q155" s="30"/>
      <c r="R155" s="26" t="str">
        <f>_xlfn.IFNA(VLOOKUP(S155,Municipis!$A$2:$B$118,2,FALSE),"Pendent")</f>
        <v>Pendent</v>
      </c>
      <c r="S155" s="26" t="str" cm="1">
        <f t="array" ref="S155">_xlfn.IFNA(_xlfn.IFS(M155&lt;&gt;0,M155,N155&lt;&gt;0,N155,P155&lt;&gt;0,P155,Q155&lt;&gt;0,Q155),"Pendent")</f>
        <v>Pendent</v>
      </c>
    </row>
    <row r="156" spans="1:19" s="22" customFormat="1" ht="15" customHeight="1" x14ac:dyDescent="0.3">
      <c r="A156" s="31">
        <v>148</v>
      </c>
      <c r="B156" s="23"/>
      <c r="C156" s="27"/>
      <c r="D156" s="27"/>
      <c r="E156" s="28"/>
      <c r="F156" s="29"/>
      <c r="G156" s="28"/>
      <c r="H156" s="29"/>
      <c r="I156" s="30"/>
      <c r="J156" s="30"/>
      <c r="K156" s="30"/>
      <c r="L156" s="30"/>
      <c r="M156" s="30"/>
      <c r="N156" s="30"/>
      <c r="O156" s="30"/>
      <c r="P156" s="30"/>
      <c r="Q156" s="30"/>
      <c r="R156" s="26" t="str">
        <f>_xlfn.IFNA(VLOOKUP(S156,Municipis!$A$2:$B$118,2,FALSE),"Pendent")</f>
        <v>Pendent</v>
      </c>
      <c r="S156" s="26" t="str" cm="1">
        <f t="array" ref="S156">_xlfn.IFNA(_xlfn.IFS(M156&lt;&gt;0,M156,N156&lt;&gt;0,N156,P156&lt;&gt;0,P156,Q156&lt;&gt;0,Q156),"Pendent")</f>
        <v>Pendent</v>
      </c>
    </row>
    <row r="157" spans="1:19" s="22" customFormat="1" ht="15" customHeight="1" x14ac:dyDescent="0.3">
      <c r="A157" s="31">
        <v>149</v>
      </c>
      <c r="B157" s="23"/>
      <c r="C157" s="27"/>
      <c r="D157" s="27"/>
      <c r="E157" s="28"/>
      <c r="F157" s="29"/>
      <c r="G157" s="28"/>
      <c r="H157" s="29"/>
      <c r="I157" s="30"/>
      <c r="J157" s="30"/>
      <c r="K157" s="30"/>
      <c r="L157" s="30"/>
      <c r="M157" s="30"/>
      <c r="N157" s="30"/>
      <c r="O157" s="30"/>
      <c r="P157" s="30"/>
      <c r="Q157" s="30"/>
      <c r="R157" s="26" t="str">
        <f>_xlfn.IFNA(VLOOKUP(S157,Municipis!$A$2:$B$118,2,FALSE),"Pendent")</f>
        <v>Pendent</v>
      </c>
      <c r="S157" s="26" t="str" cm="1">
        <f t="array" ref="S157">_xlfn.IFNA(_xlfn.IFS(M157&lt;&gt;0,M157,N157&lt;&gt;0,N157,P157&lt;&gt;0,P157,Q157&lt;&gt;0,Q157),"Pendent")</f>
        <v>Pendent</v>
      </c>
    </row>
    <row r="158" spans="1:19" s="22" customFormat="1" ht="15" customHeight="1" x14ac:dyDescent="0.3">
      <c r="A158" s="31">
        <v>150</v>
      </c>
      <c r="B158" s="23"/>
      <c r="C158" s="27"/>
      <c r="D158" s="27"/>
      <c r="E158" s="28"/>
      <c r="F158" s="29"/>
      <c r="G158" s="28"/>
      <c r="H158" s="29"/>
      <c r="I158" s="30"/>
      <c r="J158" s="30"/>
      <c r="K158" s="30"/>
      <c r="L158" s="30"/>
      <c r="M158" s="30"/>
      <c r="N158" s="30"/>
      <c r="O158" s="30"/>
      <c r="P158" s="30"/>
      <c r="Q158" s="30"/>
      <c r="R158" s="26" t="str">
        <f>_xlfn.IFNA(VLOOKUP(S158,Municipis!$A$2:$B$118,2,FALSE),"Pendent")</f>
        <v>Pendent</v>
      </c>
      <c r="S158" s="26" t="str" cm="1">
        <f t="array" ref="S158">_xlfn.IFNA(_xlfn.IFS(M158&lt;&gt;0,M158,N158&lt;&gt;0,N158,P158&lt;&gt;0,P158,Q158&lt;&gt;0,Q158),"Pendent")</f>
        <v>Pendent</v>
      </c>
    </row>
    <row r="159" spans="1:19" s="22" customFormat="1" ht="15" customHeight="1" x14ac:dyDescent="0.3">
      <c r="A159" s="31">
        <v>151</v>
      </c>
      <c r="B159" s="23"/>
      <c r="C159" s="27"/>
      <c r="D159" s="27"/>
      <c r="E159" s="28"/>
      <c r="F159" s="29"/>
      <c r="G159" s="28"/>
      <c r="H159" s="29"/>
      <c r="I159" s="30"/>
      <c r="J159" s="30"/>
      <c r="K159" s="30"/>
      <c r="L159" s="30"/>
      <c r="M159" s="30"/>
      <c r="N159" s="30"/>
      <c r="O159" s="30"/>
      <c r="P159" s="30"/>
      <c r="Q159" s="30"/>
      <c r="R159" s="26" t="str">
        <f>_xlfn.IFNA(VLOOKUP(S159,Municipis!$A$2:$B$118,2,FALSE),"Pendent")</f>
        <v>Pendent</v>
      </c>
      <c r="S159" s="26" t="str" cm="1">
        <f t="array" ref="S159">_xlfn.IFNA(_xlfn.IFS(M159&lt;&gt;0,M159,N159&lt;&gt;0,N159,P159&lt;&gt;0,P159,Q159&lt;&gt;0,Q159),"Pendent")</f>
        <v>Pendent</v>
      </c>
    </row>
    <row r="160" spans="1:19" s="22" customFormat="1" ht="15" customHeight="1" x14ac:dyDescent="0.3">
      <c r="A160" s="31">
        <v>152</v>
      </c>
      <c r="B160" s="23"/>
      <c r="C160" s="27"/>
      <c r="D160" s="27"/>
      <c r="E160" s="28"/>
      <c r="F160" s="29"/>
      <c r="G160" s="28"/>
      <c r="H160" s="29"/>
      <c r="I160" s="30"/>
      <c r="J160" s="30"/>
      <c r="K160" s="30"/>
      <c r="L160" s="30"/>
      <c r="M160" s="30"/>
      <c r="N160" s="30"/>
      <c r="O160" s="30"/>
      <c r="P160" s="30"/>
      <c r="Q160" s="30"/>
      <c r="R160" s="26" t="str">
        <f>_xlfn.IFNA(VLOOKUP(S160,Municipis!$A$2:$B$118,2,FALSE),"Pendent")</f>
        <v>Pendent</v>
      </c>
      <c r="S160" s="26" t="str" cm="1">
        <f t="array" ref="S160">_xlfn.IFNA(_xlfn.IFS(M160&lt;&gt;0,M160,N160&lt;&gt;0,N160,P160&lt;&gt;0,P160,Q160&lt;&gt;0,Q160),"Pendent")</f>
        <v>Pendent</v>
      </c>
    </row>
    <row r="161" spans="1:19" s="22" customFormat="1" ht="15" customHeight="1" x14ac:dyDescent="0.3">
      <c r="A161" s="31">
        <v>153</v>
      </c>
      <c r="B161" s="23"/>
      <c r="C161" s="27"/>
      <c r="D161" s="27"/>
      <c r="E161" s="28"/>
      <c r="F161" s="29"/>
      <c r="G161" s="28"/>
      <c r="H161" s="29"/>
      <c r="I161" s="30"/>
      <c r="J161" s="30"/>
      <c r="K161" s="30"/>
      <c r="L161" s="30"/>
      <c r="M161" s="30"/>
      <c r="N161" s="30"/>
      <c r="O161" s="30"/>
      <c r="P161" s="30"/>
      <c r="Q161" s="30"/>
      <c r="R161" s="26" t="str">
        <f>_xlfn.IFNA(VLOOKUP(S161,Municipis!$A$2:$B$118,2,FALSE),"Pendent")</f>
        <v>Pendent</v>
      </c>
      <c r="S161" s="26" t="str" cm="1">
        <f t="array" ref="S161">_xlfn.IFNA(_xlfn.IFS(M161&lt;&gt;0,M161,N161&lt;&gt;0,N161,P161&lt;&gt;0,P161,Q161&lt;&gt;0,Q161),"Pendent")</f>
        <v>Pendent</v>
      </c>
    </row>
    <row r="162" spans="1:19" s="22" customFormat="1" ht="15" customHeight="1" x14ac:dyDescent="0.3">
      <c r="A162" s="31">
        <v>154</v>
      </c>
      <c r="B162" s="23"/>
      <c r="C162" s="27"/>
      <c r="D162" s="27"/>
      <c r="E162" s="28"/>
      <c r="F162" s="29"/>
      <c r="G162" s="28"/>
      <c r="H162" s="29"/>
      <c r="I162" s="30"/>
      <c r="J162" s="30"/>
      <c r="K162" s="30"/>
      <c r="L162" s="30"/>
      <c r="M162" s="30"/>
      <c r="N162" s="30"/>
      <c r="O162" s="30"/>
      <c r="P162" s="30"/>
      <c r="Q162" s="30"/>
      <c r="R162" s="26" t="str">
        <f>_xlfn.IFNA(VLOOKUP(S162,Municipis!$A$2:$B$118,2,FALSE),"Pendent")</f>
        <v>Pendent</v>
      </c>
      <c r="S162" s="26" t="str" cm="1">
        <f t="array" ref="S162">_xlfn.IFNA(_xlfn.IFS(M162&lt;&gt;0,M162,N162&lt;&gt;0,N162,P162&lt;&gt;0,P162,Q162&lt;&gt;0,Q162),"Pendent")</f>
        <v>Pendent</v>
      </c>
    </row>
    <row r="163" spans="1:19" s="22" customFormat="1" ht="15" customHeight="1" x14ac:dyDescent="0.3">
      <c r="A163" s="31">
        <v>155</v>
      </c>
      <c r="B163" s="23"/>
      <c r="C163" s="27"/>
      <c r="D163" s="27"/>
      <c r="E163" s="28"/>
      <c r="F163" s="29"/>
      <c r="G163" s="28"/>
      <c r="H163" s="29"/>
      <c r="I163" s="30"/>
      <c r="J163" s="30"/>
      <c r="K163" s="30"/>
      <c r="L163" s="30"/>
      <c r="M163" s="30"/>
      <c r="N163" s="30"/>
      <c r="O163" s="30"/>
      <c r="P163" s="30"/>
      <c r="Q163" s="30"/>
      <c r="R163" s="26" t="str">
        <f>_xlfn.IFNA(VLOOKUP(S163,Municipis!$A$2:$B$118,2,FALSE),"Pendent")</f>
        <v>Pendent</v>
      </c>
      <c r="S163" s="26" t="str" cm="1">
        <f t="array" ref="S163">_xlfn.IFNA(_xlfn.IFS(M163&lt;&gt;0,M163,N163&lt;&gt;0,N163,P163&lt;&gt;0,P163,Q163&lt;&gt;0,Q163),"Pendent")</f>
        <v>Pendent</v>
      </c>
    </row>
    <row r="164" spans="1:19" s="22" customFormat="1" ht="15" customHeight="1" x14ac:dyDescent="0.3">
      <c r="A164" s="31">
        <v>156</v>
      </c>
      <c r="B164" s="23"/>
      <c r="C164" s="27"/>
      <c r="D164" s="27"/>
      <c r="E164" s="28"/>
      <c r="F164" s="29"/>
      <c r="G164" s="28"/>
      <c r="H164" s="29"/>
      <c r="I164" s="30"/>
      <c r="J164" s="30"/>
      <c r="K164" s="30"/>
      <c r="L164" s="30"/>
      <c r="M164" s="30"/>
      <c r="N164" s="30"/>
      <c r="O164" s="30"/>
      <c r="P164" s="30"/>
      <c r="Q164" s="30"/>
      <c r="R164" s="26" t="str">
        <f>_xlfn.IFNA(VLOOKUP(S164,Municipis!$A$2:$B$118,2,FALSE),"Pendent")</f>
        <v>Pendent</v>
      </c>
      <c r="S164" s="26" t="str" cm="1">
        <f t="array" ref="S164">_xlfn.IFNA(_xlfn.IFS(M164&lt;&gt;0,M164,N164&lt;&gt;0,N164,P164&lt;&gt;0,P164,Q164&lt;&gt;0,Q164),"Pendent")</f>
        <v>Pendent</v>
      </c>
    </row>
    <row r="165" spans="1:19" s="22" customFormat="1" ht="15" customHeight="1" x14ac:dyDescent="0.3">
      <c r="A165" s="31">
        <v>157</v>
      </c>
      <c r="B165" s="23"/>
      <c r="C165" s="27"/>
      <c r="D165" s="27"/>
      <c r="E165" s="28"/>
      <c r="F165" s="29"/>
      <c r="G165" s="28"/>
      <c r="H165" s="29"/>
      <c r="I165" s="30"/>
      <c r="J165" s="30"/>
      <c r="K165" s="30"/>
      <c r="L165" s="30"/>
      <c r="M165" s="30"/>
      <c r="N165" s="30"/>
      <c r="O165" s="30"/>
      <c r="P165" s="30"/>
      <c r="Q165" s="30"/>
      <c r="R165" s="26" t="str">
        <f>_xlfn.IFNA(VLOOKUP(S165,Municipis!$A$2:$B$118,2,FALSE),"Pendent")</f>
        <v>Pendent</v>
      </c>
      <c r="S165" s="26" t="str" cm="1">
        <f t="array" ref="S165">_xlfn.IFNA(_xlfn.IFS(M165&lt;&gt;0,M165,N165&lt;&gt;0,N165,P165&lt;&gt;0,P165,Q165&lt;&gt;0,Q165),"Pendent")</f>
        <v>Pendent</v>
      </c>
    </row>
    <row r="166" spans="1:19" s="22" customFormat="1" ht="15" customHeight="1" x14ac:dyDescent="0.3">
      <c r="A166" s="31">
        <v>158</v>
      </c>
      <c r="B166" s="23"/>
      <c r="C166" s="27"/>
      <c r="D166" s="27"/>
      <c r="E166" s="28"/>
      <c r="F166" s="29"/>
      <c r="G166" s="28"/>
      <c r="H166" s="29"/>
      <c r="I166" s="30"/>
      <c r="J166" s="30"/>
      <c r="K166" s="30"/>
      <c r="L166" s="30"/>
      <c r="M166" s="30"/>
      <c r="N166" s="30"/>
      <c r="O166" s="30"/>
      <c r="P166" s="30"/>
      <c r="Q166" s="30"/>
      <c r="R166" s="26" t="str">
        <f>_xlfn.IFNA(VLOOKUP(S166,Municipis!$A$2:$B$118,2,FALSE),"Pendent")</f>
        <v>Pendent</v>
      </c>
      <c r="S166" s="26" t="str" cm="1">
        <f t="array" ref="S166">_xlfn.IFNA(_xlfn.IFS(M166&lt;&gt;0,M166,N166&lt;&gt;0,N166,P166&lt;&gt;0,P166,Q166&lt;&gt;0,Q166),"Pendent")</f>
        <v>Pendent</v>
      </c>
    </row>
    <row r="167" spans="1:19" s="22" customFormat="1" ht="15" customHeight="1" x14ac:dyDescent="0.3">
      <c r="A167" s="31">
        <v>159</v>
      </c>
      <c r="B167" s="23"/>
      <c r="C167" s="27"/>
      <c r="D167" s="27"/>
      <c r="E167" s="28"/>
      <c r="F167" s="29"/>
      <c r="G167" s="28"/>
      <c r="H167" s="29"/>
      <c r="I167" s="30"/>
      <c r="J167" s="30"/>
      <c r="K167" s="30"/>
      <c r="L167" s="30"/>
      <c r="M167" s="30"/>
      <c r="N167" s="30"/>
      <c r="O167" s="30"/>
      <c r="P167" s="30"/>
      <c r="Q167" s="30"/>
      <c r="R167" s="26" t="str">
        <f>_xlfn.IFNA(VLOOKUP(S167,Municipis!$A$2:$B$118,2,FALSE),"Pendent")</f>
        <v>Pendent</v>
      </c>
      <c r="S167" s="26" t="str" cm="1">
        <f t="array" ref="S167">_xlfn.IFNA(_xlfn.IFS(M167&lt;&gt;0,M167,N167&lt;&gt;0,N167,P167&lt;&gt;0,P167,Q167&lt;&gt;0,Q167),"Pendent")</f>
        <v>Pendent</v>
      </c>
    </row>
    <row r="168" spans="1:19" s="22" customFormat="1" ht="15" customHeight="1" x14ac:dyDescent="0.3">
      <c r="A168" s="31">
        <v>160</v>
      </c>
      <c r="B168" s="23"/>
      <c r="C168" s="27"/>
      <c r="D168" s="27"/>
      <c r="E168" s="28"/>
      <c r="F168" s="29"/>
      <c r="G168" s="28"/>
      <c r="H168" s="29"/>
      <c r="I168" s="30"/>
      <c r="J168" s="30"/>
      <c r="K168" s="30"/>
      <c r="L168" s="30"/>
      <c r="M168" s="30"/>
      <c r="N168" s="30"/>
      <c r="O168" s="30"/>
      <c r="P168" s="30"/>
      <c r="Q168" s="30"/>
      <c r="R168" s="26" t="str">
        <f>_xlfn.IFNA(VLOOKUP(S168,Municipis!$A$2:$B$118,2,FALSE),"Pendent")</f>
        <v>Pendent</v>
      </c>
      <c r="S168" s="26" t="str" cm="1">
        <f t="array" ref="S168">_xlfn.IFNA(_xlfn.IFS(M168&lt;&gt;0,M168,N168&lt;&gt;0,N168,P168&lt;&gt;0,P168,Q168&lt;&gt;0,Q168),"Pendent")</f>
        <v>Pendent</v>
      </c>
    </row>
    <row r="169" spans="1:19" s="22" customFormat="1" ht="15" customHeight="1" x14ac:dyDescent="0.3">
      <c r="A169" s="31">
        <v>161</v>
      </c>
      <c r="B169" s="23"/>
      <c r="C169" s="27"/>
      <c r="D169" s="27"/>
      <c r="E169" s="28"/>
      <c r="F169" s="29"/>
      <c r="G169" s="28"/>
      <c r="H169" s="29"/>
      <c r="I169" s="30"/>
      <c r="J169" s="30"/>
      <c r="K169" s="30"/>
      <c r="L169" s="30"/>
      <c r="M169" s="30"/>
      <c r="N169" s="30"/>
      <c r="O169" s="30"/>
      <c r="P169" s="30"/>
      <c r="Q169" s="30"/>
      <c r="R169" s="26" t="str">
        <f>_xlfn.IFNA(VLOOKUP(S169,Municipis!$A$2:$B$118,2,FALSE),"Pendent")</f>
        <v>Pendent</v>
      </c>
      <c r="S169" s="26" t="str" cm="1">
        <f t="array" ref="S169">_xlfn.IFNA(_xlfn.IFS(M169&lt;&gt;0,M169,N169&lt;&gt;0,N169,P169&lt;&gt;0,P169,Q169&lt;&gt;0,Q169),"Pendent")</f>
        <v>Pendent</v>
      </c>
    </row>
    <row r="170" spans="1:19" s="22" customFormat="1" ht="15" customHeight="1" x14ac:dyDescent="0.3">
      <c r="A170" s="31">
        <v>162</v>
      </c>
      <c r="B170" s="23"/>
      <c r="C170" s="27"/>
      <c r="D170" s="27"/>
      <c r="E170" s="28"/>
      <c r="F170" s="29"/>
      <c r="G170" s="28"/>
      <c r="H170" s="29"/>
      <c r="I170" s="30"/>
      <c r="J170" s="30"/>
      <c r="K170" s="30"/>
      <c r="L170" s="30"/>
      <c r="M170" s="30"/>
      <c r="N170" s="30"/>
      <c r="O170" s="30"/>
      <c r="P170" s="30"/>
      <c r="Q170" s="30"/>
      <c r="R170" s="26" t="str">
        <f>_xlfn.IFNA(VLOOKUP(S170,Municipis!$A$2:$B$118,2,FALSE),"Pendent")</f>
        <v>Pendent</v>
      </c>
      <c r="S170" s="26" t="str" cm="1">
        <f t="array" ref="S170">_xlfn.IFNA(_xlfn.IFS(M170&lt;&gt;0,M170,N170&lt;&gt;0,N170,P170&lt;&gt;0,P170,Q170&lt;&gt;0,Q170),"Pendent")</f>
        <v>Pendent</v>
      </c>
    </row>
    <row r="171" spans="1:19" s="22" customFormat="1" ht="15" customHeight="1" x14ac:dyDescent="0.3">
      <c r="A171" s="31">
        <v>163</v>
      </c>
      <c r="B171" s="23"/>
      <c r="C171" s="27"/>
      <c r="D171" s="27"/>
      <c r="E171" s="28"/>
      <c r="F171" s="29"/>
      <c r="G171" s="28"/>
      <c r="H171" s="29"/>
      <c r="I171" s="30"/>
      <c r="J171" s="30"/>
      <c r="K171" s="30"/>
      <c r="L171" s="30"/>
      <c r="M171" s="30"/>
      <c r="N171" s="30"/>
      <c r="O171" s="30"/>
      <c r="P171" s="30"/>
      <c r="Q171" s="30"/>
      <c r="R171" s="26" t="str">
        <f>_xlfn.IFNA(VLOOKUP(S171,Municipis!$A$2:$B$118,2,FALSE),"Pendent")</f>
        <v>Pendent</v>
      </c>
      <c r="S171" s="26" t="str" cm="1">
        <f t="array" ref="S171">_xlfn.IFNA(_xlfn.IFS(M171&lt;&gt;0,M171,N171&lt;&gt;0,N171,P171&lt;&gt;0,P171,Q171&lt;&gt;0,Q171),"Pendent")</f>
        <v>Pendent</v>
      </c>
    </row>
    <row r="172" spans="1:19" s="22" customFormat="1" ht="15" customHeight="1" x14ac:dyDescent="0.3">
      <c r="A172" s="31">
        <v>164</v>
      </c>
      <c r="B172" s="23"/>
      <c r="C172" s="27"/>
      <c r="D172" s="27"/>
      <c r="E172" s="28"/>
      <c r="F172" s="29"/>
      <c r="G172" s="28"/>
      <c r="H172" s="29"/>
      <c r="I172" s="30"/>
      <c r="J172" s="30"/>
      <c r="K172" s="30"/>
      <c r="L172" s="30"/>
      <c r="M172" s="30"/>
      <c r="N172" s="30"/>
      <c r="O172" s="30"/>
      <c r="P172" s="30"/>
      <c r="Q172" s="30"/>
      <c r="R172" s="26" t="str">
        <f>_xlfn.IFNA(VLOOKUP(S172,Municipis!$A$2:$B$118,2,FALSE),"Pendent")</f>
        <v>Pendent</v>
      </c>
      <c r="S172" s="26" t="str" cm="1">
        <f t="array" ref="S172">_xlfn.IFNA(_xlfn.IFS(M172&lt;&gt;0,M172,N172&lt;&gt;0,N172,P172&lt;&gt;0,P172,Q172&lt;&gt;0,Q172),"Pendent")</f>
        <v>Pendent</v>
      </c>
    </row>
    <row r="173" spans="1:19" s="22" customFormat="1" ht="15" customHeight="1" x14ac:dyDescent="0.3">
      <c r="A173" s="31">
        <v>165</v>
      </c>
      <c r="B173" s="23"/>
      <c r="C173" s="27"/>
      <c r="D173" s="27"/>
      <c r="E173" s="28"/>
      <c r="F173" s="29"/>
      <c r="G173" s="28"/>
      <c r="H173" s="29"/>
      <c r="I173" s="30"/>
      <c r="J173" s="30"/>
      <c r="K173" s="30"/>
      <c r="L173" s="30"/>
      <c r="M173" s="30"/>
      <c r="N173" s="30"/>
      <c r="O173" s="30"/>
      <c r="P173" s="30"/>
      <c r="Q173" s="30"/>
      <c r="R173" s="26" t="str">
        <f>_xlfn.IFNA(VLOOKUP(S173,Municipis!$A$2:$B$118,2,FALSE),"Pendent")</f>
        <v>Pendent</v>
      </c>
      <c r="S173" s="26" t="str" cm="1">
        <f t="array" ref="S173">_xlfn.IFNA(_xlfn.IFS(M173&lt;&gt;0,M173,N173&lt;&gt;0,N173,P173&lt;&gt;0,P173,Q173&lt;&gt;0,Q173),"Pendent")</f>
        <v>Pendent</v>
      </c>
    </row>
    <row r="174" spans="1:19" s="22" customFormat="1" ht="15" customHeight="1" x14ac:dyDescent="0.3">
      <c r="A174" s="31">
        <v>166</v>
      </c>
      <c r="B174" s="23"/>
      <c r="C174" s="27"/>
      <c r="D174" s="27"/>
      <c r="E174" s="28"/>
      <c r="F174" s="29"/>
      <c r="G174" s="28"/>
      <c r="H174" s="29"/>
      <c r="I174" s="30"/>
      <c r="J174" s="30"/>
      <c r="K174" s="30"/>
      <c r="L174" s="30"/>
      <c r="M174" s="30"/>
      <c r="N174" s="30"/>
      <c r="O174" s="30"/>
      <c r="P174" s="30"/>
      <c r="Q174" s="30"/>
      <c r="R174" s="26" t="str">
        <f>_xlfn.IFNA(VLOOKUP(S174,Municipis!$A$2:$B$118,2,FALSE),"Pendent")</f>
        <v>Pendent</v>
      </c>
      <c r="S174" s="26" t="str" cm="1">
        <f t="array" ref="S174">_xlfn.IFNA(_xlfn.IFS(M174&lt;&gt;0,M174,N174&lt;&gt;0,N174,P174&lt;&gt;0,P174,Q174&lt;&gt;0,Q174),"Pendent")</f>
        <v>Pendent</v>
      </c>
    </row>
    <row r="175" spans="1:19" s="22" customFormat="1" ht="15" customHeight="1" x14ac:dyDescent="0.3">
      <c r="A175" s="31">
        <v>167</v>
      </c>
      <c r="B175" s="23"/>
      <c r="C175" s="27"/>
      <c r="D175" s="27"/>
      <c r="E175" s="28"/>
      <c r="F175" s="29"/>
      <c r="G175" s="28"/>
      <c r="H175" s="29"/>
      <c r="I175" s="30"/>
      <c r="J175" s="30"/>
      <c r="K175" s="30"/>
      <c r="L175" s="30"/>
      <c r="M175" s="30"/>
      <c r="N175" s="30"/>
      <c r="O175" s="30"/>
      <c r="P175" s="30"/>
      <c r="Q175" s="30"/>
      <c r="R175" s="26" t="str">
        <f>_xlfn.IFNA(VLOOKUP(S175,Municipis!$A$2:$B$118,2,FALSE),"Pendent")</f>
        <v>Pendent</v>
      </c>
      <c r="S175" s="26" t="str" cm="1">
        <f t="array" ref="S175">_xlfn.IFNA(_xlfn.IFS(M175&lt;&gt;0,M175,N175&lt;&gt;0,N175,P175&lt;&gt;0,P175,Q175&lt;&gt;0,Q175),"Pendent")</f>
        <v>Pendent</v>
      </c>
    </row>
    <row r="176" spans="1:19" s="22" customFormat="1" ht="15" customHeight="1" x14ac:dyDescent="0.3">
      <c r="A176" s="31">
        <v>168</v>
      </c>
      <c r="B176" s="23"/>
      <c r="C176" s="27"/>
      <c r="D176" s="27"/>
      <c r="E176" s="28"/>
      <c r="F176" s="29"/>
      <c r="G176" s="28"/>
      <c r="H176" s="29"/>
      <c r="I176" s="30"/>
      <c r="J176" s="30"/>
      <c r="K176" s="30"/>
      <c r="L176" s="30"/>
      <c r="M176" s="30"/>
      <c r="N176" s="30"/>
      <c r="O176" s="30"/>
      <c r="P176" s="30"/>
      <c r="Q176" s="30"/>
      <c r="R176" s="26" t="str">
        <f>_xlfn.IFNA(VLOOKUP(S176,Municipis!$A$2:$B$118,2,FALSE),"Pendent")</f>
        <v>Pendent</v>
      </c>
      <c r="S176" s="26" t="str" cm="1">
        <f t="array" ref="S176">_xlfn.IFNA(_xlfn.IFS(M176&lt;&gt;0,M176,N176&lt;&gt;0,N176,P176&lt;&gt;0,P176,Q176&lt;&gt;0,Q176),"Pendent")</f>
        <v>Pendent</v>
      </c>
    </row>
    <row r="177" spans="1:19" s="22" customFormat="1" ht="15" customHeight="1" x14ac:dyDescent="0.3">
      <c r="A177" s="31">
        <v>169</v>
      </c>
      <c r="B177" s="23"/>
      <c r="C177" s="27"/>
      <c r="D177" s="27"/>
      <c r="E177" s="28"/>
      <c r="F177" s="29"/>
      <c r="G177" s="28"/>
      <c r="H177" s="29"/>
      <c r="I177" s="30"/>
      <c r="J177" s="30"/>
      <c r="K177" s="30"/>
      <c r="L177" s="30"/>
      <c r="M177" s="30"/>
      <c r="N177" s="30"/>
      <c r="O177" s="30"/>
      <c r="P177" s="30"/>
      <c r="Q177" s="30"/>
      <c r="R177" s="26" t="str">
        <f>_xlfn.IFNA(VLOOKUP(S177,Municipis!$A$2:$B$118,2,FALSE),"Pendent")</f>
        <v>Pendent</v>
      </c>
      <c r="S177" s="26" t="str" cm="1">
        <f t="array" ref="S177">_xlfn.IFNA(_xlfn.IFS(M177&lt;&gt;0,M177,N177&lt;&gt;0,N177,P177&lt;&gt;0,P177,Q177&lt;&gt;0,Q177),"Pendent")</f>
        <v>Pendent</v>
      </c>
    </row>
    <row r="178" spans="1:19" s="22" customFormat="1" ht="15" customHeight="1" x14ac:dyDescent="0.3">
      <c r="A178" s="31">
        <v>170</v>
      </c>
      <c r="B178" s="23"/>
      <c r="C178" s="27"/>
      <c r="D178" s="27"/>
      <c r="E178" s="28"/>
      <c r="F178" s="29"/>
      <c r="G178" s="28"/>
      <c r="H178" s="29"/>
      <c r="I178" s="30"/>
      <c r="J178" s="30"/>
      <c r="K178" s="30"/>
      <c r="L178" s="30"/>
      <c r="M178" s="30"/>
      <c r="N178" s="30"/>
      <c r="O178" s="30"/>
      <c r="P178" s="30"/>
      <c r="Q178" s="30"/>
      <c r="R178" s="26" t="str">
        <f>_xlfn.IFNA(VLOOKUP(S178,Municipis!$A$2:$B$118,2,FALSE),"Pendent")</f>
        <v>Pendent</v>
      </c>
      <c r="S178" s="26" t="str" cm="1">
        <f t="array" ref="S178">_xlfn.IFNA(_xlfn.IFS(M178&lt;&gt;0,M178,N178&lt;&gt;0,N178,P178&lt;&gt;0,P178,Q178&lt;&gt;0,Q178),"Pendent")</f>
        <v>Pendent</v>
      </c>
    </row>
    <row r="179" spans="1:19" s="22" customFormat="1" ht="15" customHeight="1" x14ac:dyDescent="0.3">
      <c r="A179" s="31">
        <v>171</v>
      </c>
      <c r="B179" s="23"/>
      <c r="C179" s="27"/>
      <c r="D179" s="27"/>
      <c r="E179" s="28"/>
      <c r="F179" s="29"/>
      <c r="G179" s="28"/>
      <c r="H179" s="29"/>
      <c r="I179" s="30"/>
      <c r="J179" s="30"/>
      <c r="K179" s="30"/>
      <c r="L179" s="30"/>
      <c r="M179" s="30"/>
      <c r="N179" s="30"/>
      <c r="O179" s="30"/>
      <c r="P179" s="30"/>
      <c r="Q179" s="30"/>
      <c r="R179" s="26" t="str">
        <f>_xlfn.IFNA(VLOOKUP(S179,Municipis!$A$2:$B$118,2,FALSE),"Pendent")</f>
        <v>Pendent</v>
      </c>
      <c r="S179" s="26" t="str" cm="1">
        <f t="array" ref="S179">_xlfn.IFNA(_xlfn.IFS(M179&lt;&gt;0,M179,N179&lt;&gt;0,N179,P179&lt;&gt;0,P179,Q179&lt;&gt;0,Q179),"Pendent")</f>
        <v>Pendent</v>
      </c>
    </row>
    <row r="180" spans="1:19" s="22" customFormat="1" ht="15" customHeight="1" x14ac:dyDescent="0.3">
      <c r="A180" s="31">
        <v>172</v>
      </c>
      <c r="B180" s="23"/>
      <c r="C180" s="27"/>
      <c r="D180" s="27"/>
      <c r="E180" s="28"/>
      <c r="F180" s="29"/>
      <c r="G180" s="28"/>
      <c r="H180" s="29"/>
      <c r="I180" s="30"/>
      <c r="J180" s="30"/>
      <c r="K180" s="30"/>
      <c r="L180" s="30"/>
      <c r="M180" s="30"/>
      <c r="N180" s="30"/>
      <c r="O180" s="30"/>
      <c r="P180" s="30"/>
      <c r="Q180" s="30"/>
      <c r="R180" s="26" t="str">
        <f>_xlfn.IFNA(VLOOKUP(S180,Municipis!$A$2:$B$118,2,FALSE),"Pendent")</f>
        <v>Pendent</v>
      </c>
      <c r="S180" s="26" t="str" cm="1">
        <f t="array" ref="S180">_xlfn.IFNA(_xlfn.IFS(M180&lt;&gt;0,M180,N180&lt;&gt;0,N180,P180&lt;&gt;0,P180,Q180&lt;&gt;0,Q180),"Pendent")</f>
        <v>Pendent</v>
      </c>
    </row>
    <row r="181" spans="1:19" s="22" customFormat="1" ht="15" customHeight="1" x14ac:dyDescent="0.3">
      <c r="A181" s="31">
        <v>173</v>
      </c>
      <c r="B181" s="23"/>
      <c r="C181" s="27"/>
      <c r="D181" s="27"/>
      <c r="E181" s="28"/>
      <c r="F181" s="29"/>
      <c r="G181" s="28"/>
      <c r="H181" s="29"/>
      <c r="I181" s="30"/>
      <c r="J181" s="30"/>
      <c r="K181" s="30"/>
      <c r="L181" s="30"/>
      <c r="M181" s="30"/>
      <c r="N181" s="30"/>
      <c r="O181" s="30"/>
      <c r="P181" s="30"/>
      <c r="Q181" s="30"/>
      <c r="R181" s="26" t="str">
        <f>_xlfn.IFNA(VLOOKUP(S181,Municipis!$A$2:$B$118,2,FALSE),"Pendent")</f>
        <v>Pendent</v>
      </c>
      <c r="S181" s="26" t="str" cm="1">
        <f t="array" ref="S181">_xlfn.IFNA(_xlfn.IFS(M181&lt;&gt;0,M181,N181&lt;&gt;0,N181,P181&lt;&gt;0,P181,Q181&lt;&gt;0,Q181),"Pendent")</f>
        <v>Pendent</v>
      </c>
    </row>
    <row r="182" spans="1:19" s="22" customFormat="1" ht="15" customHeight="1" x14ac:dyDescent="0.3">
      <c r="A182" s="31">
        <v>174</v>
      </c>
      <c r="B182" s="23"/>
      <c r="C182" s="27"/>
      <c r="D182" s="27"/>
      <c r="E182" s="28"/>
      <c r="F182" s="29"/>
      <c r="G182" s="28"/>
      <c r="H182" s="29"/>
      <c r="I182" s="30"/>
      <c r="J182" s="30"/>
      <c r="K182" s="30"/>
      <c r="L182" s="30"/>
      <c r="M182" s="30"/>
      <c r="N182" s="30"/>
      <c r="O182" s="30"/>
      <c r="P182" s="30"/>
      <c r="Q182" s="30"/>
      <c r="R182" s="26" t="str">
        <f>_xlfn.IFNA(VLOOKUP(S182,Municipis!$A$2:$B$118,2,FALSE),"Pendent")</f>
        <v>Pendent</v>
      </c>
      <c r="S182" s="26" t="str" cm="1">
        <f t="array" ref="S182">_xlfn.IFNA(_xlfn.IFS(M182&lt;&gt;0,M182,N182&lt;&gt;0,N182,P182&lt;&gt;0,P182,Q182&lt;&gt;0,Q182),"Pendent")</f>
        <v>Pendent</v>
      </c>
    </row>
    <row r="183" spans="1:19" s="22" customFormat="1" ht="15" customHeight="1" x14ac:dyDescent="0.3">
      <c r="A183" s="31">
        <v>175</v>
      </c>
      <c r="B183" s="23"/>
      <c r="C183" s="27"/>
      <c r="D183" s="27"/>
      <c r="E183" s="28"/>
      <c r="F183" s="29"/>
      <c r="G183" s="28"/>
      <c r="H183" s="29"/>
      <c r="I183" s="30"/>
      <c r="J183" s="30"/>
      <c r="K183" s="30"/>
      <c r="L183" s="30"/>
      <c r="M183" s="30"/>
      <c r="N183" s="30"/>
      <c r="O183" s="30"/>
      <c r="P183" s="30"/>
      <c r="Q183" s="30"/>
      <c r="R183" s="26" t="str">
        <f>_xlfn.IFNA(VLOOKUP(S183,Municipis!$A$2:$B$118,2,FALSE),"Pendent")</f>
        <v>Pendent</v>
      </c>
      <c r="S183" s="26" t="str" cm="1">
        <f t="array" ref="S183">_xlfn.IFNA(_xlfn.IFS(M183&lt;&gt;0,M183,N183&lt;&gt;0,N183,P183&lt;&gt;0,P183,Q183&lt;&gt;0,Q183),"Pendent")</f>
        <v>Pendent</v>
      </c>
    </row>
    <row r="184" spans="1:19" s="22" customFormat="1" ht="15" customHeight="1" x14ac:dyDescent="0.3">
      <c r="A184" s="31">
        <v>176</v>
      </c>
      <c r="B184" s="23"/>
      <c r="C184" s="27"/>
      <c r="D184" s="27"/>
      <c r="E184" s="28"/>
      <c r="F184" s="29"/>
      <c r="G184" s="28"/>
      <c r="H184" s="29"/>
      <c r="I184" s="30"/>
      <c r="J184" s="30"/>
      <c r="K184" s="30"/>
      <c r="L184" s="30"/>
      <c r="M184" s="30"/>
      <c r="N184" s="30"/>
      <c r="O184" s="30"/>
      <c r="P184" s="30"/>
      <c r="Q184" s="30"/>
      <c r="R184" s="26" t="str">
        <f>_xlfn.IFNA(VLOOKUP(S184,Municipis!$A$2:$B$118,2,FALSE),"Pendent")</f>
        <v>Pendent</v>
      </c>
      <c r="S184" s="26" t="str" cm="1">
        <f t="array" ref="S184">_xlfn.IFNA(_xlfn.IFS(M184&lt;&gt;0,M184,N184&lt;&gt;0,N184,P184&lt;&gt;0,P184,Q184&lt;&gt;0,Q184),"Pendent")</f>
        <v>Pendent</v>
      </c>
    </row>
    <row r="185" spans="1:19" s="22" customFormat="1" ht="15" customHeight="1" x14ac:dyDescent="0.3">
      <c r="A185" s="31">
        <v>177</v>
      </c>
      <c r="B185" s="23"/>
      <c r="C185" s="27"/>
      <c r="D185" s="27"/>
      <c r="E185" s="28"/>
      <c r="F185" s="29"/>
      <c r="G185" s="28"/>
      <c r="H185" s="29"/>
      <c r="I185" s="30"/>
      <c r="J185" s="30"/>
      <c r="K185" s="30"/>
      <c r="L185" s="30"/>
      <c r="M185" s="30"/>
      <c r="N185" s="30"/>
      <c r="O185" s="30"/>
      <c r="P185" s="30"/>
      <c r="Q185" s="30"/>
      <c r="R185" s="26" t="str">
        <f>_xlfn.IFNA(VLOOKUP(S185,Municipis!$A$2:$B$118,2,FALSE),"Pendent")</f>
        <v>Pendent</v>
      </c>
      <c r="S185" s="26" t="str" cm="1">
        <f t="array" ref="S185">_xlfn.IFNA(_xlfn.IFS(M185&lt;&gt;0,M185,N185&lt;&gt;0,N185,P185&lt;&gt;0,P185,Q185&lt;&gt;0,Q185),"Pendent")</f>
        <v>Pendent</v>
      </c>
    </row>
    <row r="186" spans="1:19" s="22" customFormat="1" ht="15" customHeight="1" x14ac:dyDescent="0.3">
      <c r="A186" s="31">
        <v>178</v>
      </c>
      <c r="B186" s="23"/>
      <c r="C186" s="27"/>
      <c r="D186" s="27"/>
      <c r="E186" s="28"/>
      <c r="F186" s="29"/>
      <c r="G186" s="28"/>
      <c r="H186" s="29"/>
      <c r="I186" s="30"/>
      <c r="J186" s="30"/>
      <c r="K186" s="30"/>
      <c r="L186" s="30"/>
      <c r="M186" s="30"/>
      <c r="N186" s="30"/>
      <c r="O186" s="30"/>
      <c r="P186" s="30"/>
      <c r="Q186" s="30"/>
      <c r="R186" s="26" t="str">
        <f>_xlfn.IFNA(VLOOKUP(S186,Municipis!$A$2:$B$118,2,FALSE),"Pendent")</f>
        <v>Pendent</v>
      </c>
      <c r="S186" s="26" t="str" cm="1">
        <f t="array" ref="S186">_xlfn.IFNA(_xlfn.IFS(M186&lt;&gt;0,M186,N186&lt;&gt;0,N186,P186&lt;&gt;0,P186,Q186&lt;&gt;0,Q186),"Pendent")</f>
        <v>Pendent</v>
      </c>
    </row>
    <row r="187" spans="1:19" s="22" customFormat="1" ht="15" customHeight="1" x14ac:dyDescent="0.3">
      <c r="A187" s="31">
        <v>179</v>
      </c>
      <c r="B187" s="23"/>
      <c r="C187" s="27"/>
      <c r="D187" s="27"/>
      <c r="E187" s="28"/>
      <c r="F187" s="29"/>
      <c r="G187" s="28"/>
      <c r="H187" s="29"/>
      <c r="I187" s="30"/>
      <c r="J187" s="30"/>
      <c r="K187" s="30"/>
      <c r="L187" s="30"/>
      <c r="M187" s="30"/>
      <c r="N187" s="30"/>
      <c r="O187" s="30"/>
      <c r="P187" s="30"/>
      <c r="Q187" s="30"/>
      <c r="R187" s="26" t="str">
        <f>_xlfn.IFNA(VLOOKUP(S187,Municipis!$A$2:$B$118,2,FALSE),"Pendent")</f>
        <v>Pendent</v>
      </c>
      <c r="S187" s="26" t="str" cm="1">
        <f t="array" ref="S187">_xlfn.IFNA(_xlfn.IFS(M187&lt;&gt;0,M187,N187&lt;&gt;0,N187,P187&lt;&gt;0,P187,Q187&lt;&gt;0,Q187),"Pendent")</f>
        <v>Pendent</v>
      </c>
    </row>
    <row r="188" spans="1:19" s="22" customFormat="1" ht="15" customHeight="1" x14ac:dyDescent="0.3">
      <c r="A188" s="31">
        <v>180</v>
      </c>
      <c r="B188" s="23"/>
      <c r="C188" s="27"/>
      <c r="D188" s="27"/>
      <c r="E188" s="28"/>
      <c r="F188" s="29"/>
      <c r="G188" s="28"/>
      <c r="H188" s="29"/>
      <c r="I188" s="30"/>
      <c r="J188" s="30"/>
      <c r="K188" s="30"/>
      <c r="L188" s="30"/>
      <c r="M188" s="30"/>
      <c r="N188" s="30"/>
      <c r="O188" s="30"/>
      <c r="P188" s="30"/>
      <c r="Q188" s="30"/>
      <c r="R188" s="26" t="str">
        <f>_xlfn.IFNA(VLOOKUP(S188,Municipis!$A$2:$B$118,2,FALSE),"Pendent")</f>
        <v>Pendent</v>
      </c>
      <c r="S188" s="26" t="str" cm="1">
        <f t="array" ref="S188">_xlfn.IFNA(_xlfn.IFS(M188&lt;&gt;0,M188,N188&lt;&gt;0,N188,P188&lt;&gt;0,P188,Q188&lt;&gt;0,Q188),"Pendent")</f>
        <v>Pendent</v>
      </c>
    </row>
    <row r="189" spans="1:19" s="22" customFormat="1" ht="15" customHeight="1" x14ac:dyDescent="0.3">
      <c r="A189" s="31">
        <v>181</v>
      </c>
      <c r="B189" s="23"/>
      <c r="C189" s="27"/>
      <c r="D189" s="27"/>
      <c r="E189" s="28"/>
      <c r="F189" s="29"/>
      <c r="G189" s="28"/>
      <c r="H189" s="29"/>
      <c r="I189" s="30"/>
      <c r="J189" s="30"/>
      <c r="K189" s="30"/>
      <c r="L189" s="30"/>
      <c r="M189" s="30"/>
      <c r="N189" s="30"/>
      <c r="O189" s="30"/>
      <c r="P189" s="30"/>
      <c r="Q189" s="30"/>
      <c r="R189" s="26" t="str">
        <f>_xlfn.IFNA(VLOOKUP(S189,Municipis!$A$2:$B$118,2,FALSE),"Pendent")</f>
        <v>Pendent</v>
      </c>
      <c r="S189" s="26" t="str" cm="1">
        <f t="array" ref="S189">_xlfn.IFNA(_xlfn.IFS(M189&lt;&gt;0,M189,N189&lt;&gt;0,N189,P189&lt;&gt;0,P189,Q189&lt;&gt;0,Q189),"Pendent")</f>
        <v>Pendent</v>
      </c>
    </row>
    <row r="190" spans="1:19" s="22" customFormat="1" ht="15" customHeight="1" x14ac:dyDescent="0.3">
      <c r="A190" s="31">
        <v>182</v>
      </c>
      <c r="B190" s="23"/>
      <c r="C190" s="27"/>
      <c r="D190" s="27"/>
      <c r="E190" s="28"/>
      <c r="F190" s="29"/>
      <c r="G190" s="28"/>
      <c r="H190" s="29"/>
      <c r="I190" s="30"/>
      <c r="J190" s="30"/>
      <c r="K190" s="30"/>
      <c r="L190" s="30"/>
      <c r="M190" s="30"/>
      <c r="N190" s="30"/>
      <c r="O190" s="30"/>
      <c r="P190" s="30"/>
      <c r="Q190" s="30"/>
      <c r="R190" s="26" t="str">
        <f>_xlfn.IFNA(VLOOKUP(S190,Municipis!$A$2:$B$118,2,FALSE),"Pendent")</f>
        <v>Pendent</v>
      </c>
      <c r="S190" s="26" t="str" cm="1">
        <f t="array" ref="S190">_xlfn.IFNA(_xlfn.IFS(M190&lt;&gt;0,M190,N190&lt;&gt;0,N190,P190&lt;&gt;0,P190,Q190&lt;&gt;0,Q190),"Pendent")</f>
        <v>Pendent</v>
      </c>
    </row>
    <row r="191" spans="1:19" s="22" customFormat="1" ht="15" customHeight="1" x14ac:dyDescent="0.3">
      <c r="A191" s="31">
        <v>183</v>
      </c>
      <c r="B191" s="23"/>
      <c r="C191" s="27"/>
      <c r="D191" s="27"/>
      <c r="E191" s="28"/>
      <c r="F191" s="29"/>
      <c r="G191" s="28"/>
      <c r="H191" s="29"/>
      <c r="I191" s="30"/>
      <c r="J191" s="30"/>
      <c r="K191" s="30"/>
      <c r="L191" s="30"/>
      <c r="M191" s="30"/>
      <c r="N191" s="30"/>
      <c r="O191" s="30"/>
      <c r="P191" s="30"/>
      <c r="Q191" s="30"/>
      <c r="R191" s="26" t="str">
        <f>_xlfn.IFNA(VLOOKUP(S191,Municipis!$A$2:$B$118,2,FALSE),"Pendent")</f>
        <v>Pendent</v>
      </c>
      <c r="S191" s="26" t="str" cm="1">
        <f t="array" ref="S191">_xlfn.IFNA(_xlfn.IFS(M191&lt;&gt;0,M191,N191&lt;&gt;0,N191,P191&lt;&gt;0,P191,Q191&lt;&gt;0,Q191),"Pendent")</f>
        <v>Pendent</v>
      </c>
    </row>
    <row r="192" spans="1:19" s="22" customFormat="1" ht="15" customHeight="1" x14ac:dyDescent="0.3">
      <c r="A192" s="31">
        <v>184</v>
      </c>
      <c r="B192" s="23"/>
      <c r="C192" s="27"/>
      <c r="D192" s="27"/>
      <c r="E192" s="28"/>
      <c r="F192" s="29"/>
      <c r="G192" s="28"/>
      <c r="H192" s="29"/>
      <c r="I192" s="30"/>
      <c r="J192" s="30"/>
      <c r="K192" s="30"/>
      <c r="L192" s="30"/>
      <c r="M192" s="30"/>
      <c r="N192" s="30"/>
      <c r="O192" s="30"/>
      <c r="P192" s="30"/>
      <c r="Q192" s="30"/>
      <c r="R192" s="26" t="str">
        <f>_xlfn.IFNA(VLOOKUP(S192,Municipis!$A$2:$B$118,2,FALSE),"Pendent")</f>
        <v>Pendent</v>
      </c>
      <c r="S192" s="26" t="str" cm="1">
        <f t="array" ref="S192">_xlfn.IFNA(_xlfn.IFS(M192&lt;&gt;0,M192,N192&lt;&gt;0,N192,P192&lt;&gt;0,P192,Q192&lt;&gt;0,Q192),"Pendent")</f>
        <v>Pendent</v>
      </c>
    </row>
    <row r="193" spans="1:19" s="22" customFormat="1" ht="15" customHeight="1" x14ac:dyDescent="0.3">
      <c r="A193" s="31">
        <v>185</v>
      </c>
      <c r="B193" s="23"/>
      <c r="C193" s="27"/>
      <c r="D193" s="27"/>
      <c r="E193" s="28"/>
      <c r="F193" s="29"/>
      <c r="G193" s="28"/>
      <c r="H193" s="29"/>
      <c r="I193" s="30"/>
      <c r="J193" s="30"/>
      <c r="K193" s="30"/>
      <c r="L193" s="30"/>
      <c r="M193" s="30"/>
      <c r="N193" s="30"/>
      <c r="O193" s="30"/>
      <c r="P193" s="30"/>
      <c r="Q193" s="30"/>
      <c r="R193" s="26" t="str">
        <f>_xlfn.IFNA(VLOOKUP(S193,Municipis!$A$2:$B$118,2,FALSE),"Pendent")</f>
        <v>Pendent</v>
      </c>
      <c r="S193" s="26" t="str" cm="1">
        <f t="array" ref="S193">_xlfn.IFNA(_xlfn.IFS(M193&lt;&gt;0,M193,N193&lt;&gt;0,N193,P193&lt;&gt;0,P193,Q193&lt;&gt;0,Q193),"Pendent")</f>
        <v>Pendent</v>
      </c>
    </row>
    <row r="194" spans="1:19" s="22" customFormat="1" ht="15" customHeight="1" x14ac:dyDescent="0.3">
      <c r="A194" s="31">
        <v>186</v>
      </c>
      <c r="B194" s="23"/>
      <c r="C194" s="27"/>
      <c r="D194" s="27"/>
      <c r="E194" s="28"/>
      <c r="F194" s="29"/>
      <c r="G194" s="28"/>
      <c r="H194" s="29"/>
      <c r="I194" s="30"/>
      <c r="J194" s="30"/>
      <c r="K194" s="30"/>
      <c r="L194" s="30"/>
      <c r="M194" s="30"/>
      <c r="N194" s="30"/>
      <c r="O194" s="30"/>
      <c r="P194" s="30"/>
      <c r="Q194" s="30"/>
      <c r="R194" s="26" t="str">
        <f>_xlfn.IFNA(VLOOKUP(S194,Municipis!$A$2:$B$118,2,FALSE),"Pendent")</f>
        <v>Pendent</v>
      </c>
      <c r="S194" s="26" t="str" cm="1">
        <f t="array" ref="S194">_xlfn.IFNA(_xlfn.IFS(M194&lt;&gt;0,M194,N194&lt;&gt;0,N194,P194&lt;&gt;0,P194,Q194&lt;&gt;0,Q194),"Pendent")</f>
        <v>Pendent</v>
      </c>
    </row>
    <row r="195" spans="1:19" s="22" customFormat="1" ht="15" customHeight="1" x14ac:dyDescent="0.3">
      <c r="A195" s="31">
        <v>187</v>
      </c>
      <c r="B195" s="23"/>
      <c r="C195" s="27"/>
      <c r="D195" s="27"/>
      <c r="E195" s="28"/>
      <c r="F195" s="29"/>
      <c r="G195" s="28"/>
      <c r="H195" s="29"/>
      <c r="I195" s="30"/>
      <c r="J195" s="30"/>
      <c r="K195" s="30"/>
      <c r="L195" s="30"/>
      <c r="M195" s="30"/>
      <c r="N195" s="30"/>
      <c r="O195" s="30"/>
      <c r="P195" s="30"/>
      <c r="Q195" s="30"/>
      <c r="R195" s="26" t="str">
        <f>_xlfn.IFNA(VLOOKUP(S195,Municipis!$A$2:$B$118,2,FALSE),"Pendent")</f>
        <v>Pendent</v>
      </c>
      <c r="S195" s="26" t="str" cm="1">
        <f t="array" ref="S195">_xlfn.IFNA(_xlfn.IFS(M195&lt;&gt;0,M195,N195&lt;&gt;0,N195,P195&lt;&gt;0,P195,Q195&lt;&gt;0,Q195),"Pendent")</f>
        <v>Pendent</v>
      </c>
    </row>
    <row r="196" spans="1:19" s="22" customFormat="1" ht="15" customHeight="1" x14ac:dyDescent="0.3">
      <c r="A196" s="31">
        <v>188</v>
      </c>
      <c r="B196" s="23"/>
      <c r="C196" s="27"/>
      <c r="D196" s="27"/>
      <c r="E196" s="28"/>
      <c r="F196" s="29"/>
      <c r="G196" s="28"/>
      <c r="H196" s="29"/>
      <c r="I196" s="30"/>
      <c r="J196" s="30"/>
      <c r="K196" s="30"/>
      <c r="L196" s="30"/>
      <c r="M196" s="30"/>
      <c r="N196" s="30"/>
      <c r="O196" s="30"/>
      <c r="P196" s="30"/>
      <c r="Q196" s="30"/>
      <c r="R196" s="26" t="str">
        <f>_xlfn.IFNA(VLOOKUP(S196,Municipis!$A$2:$B$118,2,FALSE),"Pendent")</f>
        <v>Pendent</v>
      </c>
      <c r="S196" s="26" t="str" cm="1">
        <f t="array" ref="S196">_xlfn.IFNA(_xlfn.IFS(M196&lt;&gt;0,M196,N196&lt;&gt;0,N196,P196&lt;&gt;0,P196,Q196&lt;&gt;0,Q196),"Pendent")</f>
        <v>Pendent</v>
      </c>
    </row>
    <row r="197" spans="1:19" s="22" customFormat="1" ht="15" customHeight="1" x14ac:dyDescent="0.3">
      <c r="A197" s="31">
        <v>189</v>
      </c>
      <c r="B197" s="23"/>
      <c r="C197" s="27"/>
      <c r="D197" s="27"/>
      <c r="E197" s="28"/>
      <c r="F197" s="29"/>
      <c r="G197" s="28"/>
      <c r="H197" s="29"/>
      <c r="I197" s="30"/>
      <c r="J197" s="30"/>
      <c r="K197" s="30"/>
      <c r="L197" s="30"/>
      <c r="M197" s="30"/>
      <c r="N197" s="30"/>
      <c r="O197" s="30"/>
      <c r="P197" s="30"/>
      <c r="Q197" s="30"/>
      <c r="R197" s="26" t="str">
        <f>_xlfn.IFNA(VLOOKUP(S197,Municipis!$A$2:$B$118,2,FALSE),"Pendent")</f>
        <v>Pendent</v>
      </c>
      <c r="S197" s="26" t="str" cm="1">
        <f t="array" ref="S197">_xlfn.IFNA(_xlfn.IFS(M197&lt;&gt;0,M197,N197&lt;&gt;0,N197,P197&lt;&gt;0,P197,Q197&lt;&gt;0,Q197),"Pendent")</f>
        <v>Pendent</v>
      </c>
    </row>
    <row r="198" spans="1:19" s="22" customFormat="1" ht="15" customHeight="1" x14ac:dyDescent="0.3">
      <c r="A198" s="31">
        <v>190</v>
      </c>
      <c r="B198" s="23"/>
      <c r="C198" s="27"/>
      <c r="D198" s="27"/>
      <c r="E198" s="28"/>
      <c r="F198" s="29"/>
      <c r="G198" s="28"/>
      <c r="H198" s="29"/>
      <c r="I198" s="30"/>
      <c r="J198" s="30"/>
      <c r="K198" s="30"/>
      <c r="L198" s="30"/>
      <c r="M198" s="30"/>
      <c r="N198" s="30"/>
      <c r="O198" s="30"/>
      <c r="P198" s="30"/>
      <c r="Q198" s="30"/>
      <c r="R198" s="26" t="str">
        <f>_xlfn.IFNA(VLOOKUP(S198,Municipis!$A$2:$B$118,2,FALSE),"Pendent")</f>
        <v>Pendent</v>
      </c>
      <c r="S198" s="26" t="str" cm="1">
        <f t="array" ref="S198">_xlfn.IFNA(_xlfn.IFS(M198&lt;&gt;0,M198,N198&lt;&gt;0,N198,P198&lt;&gt;0,P198,Q198&lt;&gt;0,Q198),"Pendent")</f>
        <v>Pendent</v>
      </c>
    </row>
    <row r="199" spans="1:19" s="22" customFormat="1" ht="15" customHeight="1" x14ac:dyDescent="0.3">
      <c r="A199" s="31">
        <v>191</v>
      </c>
      <c r="B199" s="23"/>
      <c r="C199" s="27"/>
      <c r="D199" s="27"/>
      <c r="E199" s="28"/>
      <c r="F199" s="29"/>
      <c r="G199" s="28"/>
      <c r="H199" s="29"/>
      <c r="I199" s="30"/>
      <c r="J199" s="30"/>
      <c r="K199" s="30"/>
      <c r="L199" s="30"/>
      <c r="M199" s="30"/>
      <c r="N199" s="30"/>
      <c r="O199" s="30"/>
      <c r="P199" s="30"/>
      <c r="Q199" s="30"/>
      <c r="R199" s="26" t="str">
        <f>_xlfn.IFNA(VLOOKUP(S199,Municipis!$A$2:$B$118,2,FALSE),"Pendent")</f>
        <v>Pendent</v>
      </c>
      <c r="S199" s="26" t="str" cm="1">
        <f t="array" ref="S199">_xlfn.IFNA(_xlfn.IFS(M199&lt;&gt;0,M199,N199&lt;&gt;0,N199,P199&lt;&gt;0,P199,Q199&lt;&gt;0,Q199),"Pendent")</f>
        <v>Pendent</v>
      </c>
    </row>
    <row r="200" spans="1:19" s="22" customFormat="1" ht="15" customHeight="1" x14ac:dyDescent="0.3">
      <c r="A200" s="31">
        <v>192</v>
      </c>
      <c r="B200" s="23"/>
      <c r="C200" s="27"/>
      <c r="D200" s="27"/>
      <c r="E200" s="28"/>
      <c r="F200" s="29"/>
      <c r="G200" s="28"/>
      <c r="H200" s="29"/>
      <c r="I200" s="30"/>
      <c r="J200" s="30"/>
      <c r="K200" s="30"/>
      <c r="L200" s="30"/>
      <c r="M200" s="30"/>
      <c r="N200" s="30"/>
      <c r="O200" s="30"/>
      <c r="P200" s="30"/>
      <c r="Q200" s="30"/>
      <c r="R200" s="26" t="str">
        <f>_xlfn.IFNA(VLOOKUP(S200,Municipis!$A$2:$B$118,2,FALSE),"Pendent")</f>
        <v>Pendent</v>
      </c>
      <c r="S200" s="26" t="str" cm="1">
        <f t="array" ref="S200">_xlfn.IFNA(_xlfn.IFS(M200&lt;&gt;0,M200,N200&lt;&gt;0,N200,P200&lt;&gt;0,P200,Q200&lt;&gt;0,Q200),"Pendent")</f>
        <v>Pendent</v>
      </c>
    </row>
    <row r="201" spans="1:19" s="22" customFormat="1" ht="15" customHeight="1" x14ac:dyDescent="0.3">
      <c r="A201" s="31">
        <v>193</v>
      </c>
      <c r="B201" s="23"/>
      <c r="C201" s="27"/>
      <c r="D201" s="27"/>
      <c r="E201" s="28"/>
      <c r="F201" s="29"/>
      <c r="G201" s="28"/>
      <c r="H201" s="29"/>
      <c r="I201" s="30"/>
      <c r="J201" s="30"/>
      <c r="K201" s="30"/>
      <c r="L201" s="30"/>
      <c r="M201" s="30"/>
      <c r="N201" s="30"/>
      <c r="O201" s="30"/>
      <c r="P201" s="30"/>
      <c r="Q201" s="30"/>
      <c r="R201" s="26" t="str">
        <f>_xlfn.IFNA(VLOOKUP(S201,Municipis!$A$2:$B$118,2,FALSE),"Pendent")</f>
        <v>Pendent</v>
      </c>
      <c r="S201" s="26" t="str" cm="1">
        <f t="array" ref="S201">_xlfn.IFNA(_xlfn.IFS(M201&lt;&gt;0,M201,N201&lt;&gt;0,N201,P201&lt;&gt;0,P201,Q201&lt;&gt;0,Q201),"Pendent")</f>
        <v>Pendent</v>
      </c>
    </row>
    <row r="202" spans="1:19" s="22" customFormat="1" ht="15" customHeight="1" x14ac:dyDescent="0.3">
      <c r="A202" s="31">
        <v>194</v>
      </c>
      <c r="B202" s="23"/>
      <c r="C202" s="27"/>
      <c r="D202" s="27"/>
      <c r="E202" s="28"/>
      <c r="F202" s="29"/>
      <c r="G202" s="28"/>
      <c r="H202" s="29"/>
      <c r="I202" s="30"/>
      <c r="J202" s="30"/>
      <c r="K202" s="30"/>
      <c r="L202" s="30"/>
      <c r="M202" s="30"/>
      <c r="N202" s="30"/>
      <c r="O202" s="30"/>
      <c r="P202" s="30"/>
      <c r="Q202" s="30"/>
      <c r="R202" s="26" t="str">
        <f>_xlfn.IFNA(VLOOKUP(S202,Municipis!$A$2:$B$118,2,FALSE),"Pendent")</f>
        <v>Pendent</v>
      </c>
      <c r="S202" s="26" t="str" cm="1">
        <f t="array" ref="S202">_xlfn.IFNA(_xlfn.IFS(M202&lt;&gt;0,M202,N202&lt;&gt;0,N202,P202&lt;&gt;0,P202,Q202&lt;&gt;0,Q202),"Pendent")</f>
        <v>Pendent</v>
      </c>
    </row>
    <row r="203" spans="1:19" s="22" customFormat="1" ht="15" customHeight="1" x14ac:dyDescent="0.3">
      <c r="A203" s="31">
        <v>195</v>
      </c>
      <c r="B203" s="23"/>
      <c r="C203" s="27"/>
      <c r="D203" s="27"/>
      <c r="E203" s="28"/>
      <c r="F203" s="29"/>
      <c r="G203" s="28"/>
      <c r="H203" s="29"/>
      <c r="I203" s="30"/>
      <c r="J203" s="30"/>
      <c r="K203" s="30"/>
      <c r="L203" s="30"/>
      <c r="M203" s="30"/>
      <c r="N203" s="30"/>
      <c r="O203" s="30"/>
      <c r="P203" s="30"/>
      <c r="Q203" s="30"/>
      <c r="R203" s="26" t="str">
        <f>_xlfn.IFNA(VLOOKUP(S203,Municipis!$A$2:$B$118,2,FALSE),"Pendent")</f>
        <v>Pendent</v>
      </c>
      <c r="S203" s="26" t="str" cm="1">
        <f t="array" ref="S203">_xlfn.IFNA(_xlfn.IFS(M203&lt;&gt;0,M203,N203&lt;&gt;0,N203,P203&lt;&gt;0,P203,Q203&lt;&gt;0,Q203),"Pendent")</f>
        <v>Pendent</v>
      </c>
    </row>
    <row r="204" spans="1:19" s="22" customFormat="1" ht="15" customHeight="1" x14ac:dyDescent="0.3">
      <c r="A204" s="31">
        <v>196</v>
      </c>
      <c r="B204" s="23"/>
      <c r="C204" s="27"/>
      <c r="D204" s="27"/>
      <c r="E204" s="28"/>
      <c r="F204" s="29"/>
      <c r="G204" s="28"/>
      <c r="H204" s="29"/>
      <c r="I204" s="30"/>
      <c r="J204" s="30"/>
      <c r="K204" s="30"/>
      <c r="L204" s="30"/>
      <c r="M204" s="30"/>
      <c r="N204" s="30"/>
      <c r="O204" s="30"/>
      <c r="P204" s="30"/>
      <c r="Q204" s="30"/>
      <c r="R204" s="26" t="str">
        <f>_xlfn.IFNA(VLOOKUP(S204,Municipis!$A$2:$B$118,2,FALSE),"Pendent")</f>
        <v>Pendent</v>
      </c>
      <c r="S204" s="26" t="str" cm="1">
        <f t="array" ref="S204">_xlfn.IFNA(_xlfn.IFS(M204&lt;&gt;0,M204,N204&lt;&gt;0,N204,P204&lt;&gt;0,P204,Q204&lt;&gt;0,Q204),"Pendent")</f>
        <v>Pendent</v>
      </c>
    </row>
    <row r="205" spans="1:19" s="22" customFormat="1" ht="15" customHeight="1" x14ac:dyDescent="0.3">
      <c r="A205" s="31">
        <v>197</v>
      </c>
      <c r="B205" s="23"/>
      <c r="C205" s="27"/>
      <c r="D205" s="27"/>
      <c r="E205" s="28"/>
      <c r="F205" s="29"/>
      <c r="G205" s="28"/>
      <c r="H205" s="29"/>
      <c r="I205" s="30"/>
      <c r="J205" s="30"/>
      <c r="K205" s="30"/>
      <c r="L205" s="30"/>
      <c r="M205" s="30"/>
      <c r="N205" s="30"/>
      <c r="O205" s="30"/>
      <c r="P205" s="30"/>
      <c r="Q205" s="30"/>
      <c r="R205" s="26" t="str">
        <f>_xlfn.IFNA(VLOOKUP(S205,Municipis!$A$2:$B$118,2,FALSE),"Pendent")</f>
        <v>Pendent</v>
      </c>
      <c r="S205" s="26" t="str" cm="1">
        <f t="array" ref="S205">_xlfn.IFNA(_xlfn.IFS(M205&lt;&gt;0,M205,N205&lt;&gt;0,N205,P205&lt;&gt;0,P205,Q205&lt;&gt;0,Q205),"Pendent")</f>
        <v>Pendent</v>
      </c>
    </row>
  </sheetData>
  <sheetProtection algorithmName="SHA-512" hashValue="dy48GTQSBZZyw7je68HGm1ngd5Qmq80XqGFooq2gD91B2P9/BDhQNX9dAGQkqpj4RJQ7McFzpodZBeKp43Z5tg==" saltValue="au1bPYPm4FHzQi+D86ZEIQ==" spinCount="100000" sheet="1" objects="1" scenarios="1"/>
  <mergeCells count="6">
    <mergeCell ref="B2:B5"/>
    <mergeCell ref="R7:S7"/>
    <mergeCell ref="E2:L2"/>
    <mergeCell ref="E3:L3"/>
    <mergeCell ref="F5:J5"/>
    <mergeCell ref="C7:Q7"/>
  </mergeCells>
  <dataValidations xWindow="570" yWindow="405" count="1">
    <dataValidation allowBlank="1" showInputMessage="1" showErrorMessage="1" promptTitle="Celdas calculadas" prompt="No introduzca datos, Celdas calculadas" sqref="R9:S205" xr:uid="{7EEE76C6-6218-4FD7-95E7-53B659C5915D}"/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xWindow="570" yWindow="405" count="13">
        <x14:dataValidation type="list" allowBlank="1" showInputMessage="1" showErrorMessage="1" promptTitle="Seleccione de la lista" prompt="No introduzca datos, seleccione de la lista desplegable" xr:uid="{590138A4-4FFB-49FA-BA30-46A5674762B2}">
          <x14:formula1>
            <xm:f>Datos!$A$2:$A$135</xm:f>
          </x14:formula1>
          <xm:sqref>F5:J5</xm:sqref>
        </x14:dataValidation>
        <x14:dataValidation type="list" allowBlank="1" showInputMessage="1" showErrorMessage="1" errorTitle="DATOS NO PERMITIDOS" error="Debe seleccionar la zona de la lista desplegable o dejarla en blanco." promptTitle="Selecciones de la lista" prompt="No introduzca datos, seleccione de la lista desplegable" xr:uid="{4DBC5B83-5123-4F2F-911A-D8DA51FB702F}">
          <x14:formula1>
            <xm:f>Datos!$T$2:$T$3</xm:f>
          </x14:formula1>
          <xm:sqref>C9:D205</xm:sqref>
        </x14:dataValidation>
        <x14:dataValidation type="list" allowBlank="1" showInputMessage="1" showErrorMessage="1" errorTitle="VALOR NO PERMITIDO" error="Debe seleccionar la fecha en la lista desplegable" promptTitle="Seleccione de la lista" prompt="No introduzca datos, seleccione de la lista desplegable" xr:uid="{10E04E71-3236-4F13-8CF0-85451491AE30}">
          <x14:formula1>
            <xm:f>Datos!$Q$2:$Q$366</xm:f>
          </x14:formula1>
          <xm:sqref>E9:E205 G9:G205</xm:sqref>
        </x14:dataValidation>
        <x14:dataValidation type="list" allowBlank="1" showInputMessage="1" showErrorMessage="1" errorTitle="Valor no permitido" error="Seleccione la hora del desplegable" promptTitle="Seleccione de la lista" prompt="No introduzca datos, seleccione de la lista desplegable" xr:uid="{DDCF9011-57D8-4534-AA60-59F28199FF28}">
          <x14:formula1>
            <xm:f>Datos!$B$2:$B$25</xm:f>
          </x14:formula1>
          <xm:sqref>F9:F205 H9:H205</xm:sqref>
        </x14:dataValidation>
        <x14:dataValidation type="list" allowBlank="1" showInputMessage="1" showErrorMessage="1" errorTitle="VALOR INCORRECTO" error="Seleccione la opción del desplegable." promptTitle="Seleccione de la lista" prompt="No introduzca datos, seleccione de la lista desplegable" xr:uid="{9890D4EA-8033-421C-8559-1A1CEA993AC7}">
          <x14:formula1>
            <xm:f>Datos!$C$2:$C$17</xm:f>
          </x14:formula1>
          <xm:sqref>I9:I205</xm:sqref>
        </x14:dataValidation>
        <x14:dataValidation type="list" allowBlank="1" showInputMessage="1" showErrorMessage="1" errorTitle="VALOR INCORRECTO" error="Seleccione la opción del desplegable." promptTitle="Seleccione de la lista" prompt="No introduzca datos, seleccione de la lista desplegable" xr:uid="{9D170168-70D4-492F-A13C-1BA55CB49E6F}">
          <x14:formula1>
            <xm:f>Datos!$D$2:$D$9</xm:f>
          </x14:formula1>
          <xm:sqref>J9:J205</xm:sqref>
        </x14:dataValidation>
        <x14:dataValidation type="list" allowBlank="1" showInputMessage="1" showErrorMessage="1" errorTitle="Valor incorrecto" error="Solo números enteros._x000a__x000a_Mínimo 10, máximo 200" promptTitle="Seleccione de la lista" prompt="No introduzca datos, seleccione de la lista desplegable" xr:uid="{FC793D99-8EAC-4E48-BF8A-278EF87E964C}">
          <x14:formula1>
            <xm:f>Datos!$R$2:$R$192</xm:f>
          </x14:formula1>
          <xm:sqref>K9:K205</xm:sqref>
        </x14:dataValidation>
        <x14:dataValidation type="list" allowBlank="1" showInputMessage="1" showErrorMessage="1" errorTitle="VALOR INCORRECTO" error="Seleccione la opción del desplegable." promptTitle="Seleccione de la lista" prompt="No introduzca datos, seleccione de la lista desplegable" xr:uid="{C03E5A0E-E3E6-43FF-B87C-7C3A17515C04}">
          <x14:formula1>
            <xm:f>Datos!$E$2:$E$3</xm:f>
          </x14:formula1>
          <xm:sqref>L9:L205</xm:sqref>
        </x14:dataValidation>
        <x14:dataValidation type="list" allowBlank="1" showInputMessage="1" showErrorMessage="1" errorTitle="VALOR NO PERMITIDO" error="Debe seleccionar la opción de la lista desplegable o dejarla en blanco." promptTitle="Seleccione de la lista" prompt="No introduzca datos, seleccione de la lista desplegable" xr:uid="{80389D91-B467-42AD-8384-88AC3CBC7598}">
          <x14:formula1>
            <xm:f>Datos!$F$2:$F$3</xm:f>
          </x14:formula1>
          <xm:sqref>O9:O205</xm:sqref>
        </x14:dataValidation>
        <x14:dataValidation type="list" allowBlank="1" showInputMessage="1" showErrorMessage="1" errorTitle="VALOR NO PERMITIDO" error="Debe seleccionar la zona de la lista desplegable o dejarla en blanco." promptTitle="Seleccione de la lista" prompt="No introduzca datos, seleccione de la lista desplegable" xr:uid="{9BDBF5A9-C994-4586-88C4-B47A7E2D207D}">
          <x14:formula1>
            <xm:f>Datos!$I$2:$I$34</xm:f>
          </x14:formula1>
          <xm:sqref>P9:P205</xm:sqref>
        </x14:dataValidation>
        <x14:dataValidation type="list" allowBlank="1" showInputMessage="1" showErrorMessage="1" errorTitle="VALOR NO PERMITIDO" error="Debe seleccionar la zona de la lista desplegable o dejarla en blanco." promptTitle="Seleccione de la lista" prompt="No introduzca datos, seleccione de la lista desplegable" xr:uid="{896713C6-66C7-4097-8941-539DF96ECFDF}">
          <x14:formula1>
            <xm:f>Datos!$J$2:$J$13</xm:f>
          </x14:formula1>
          <xm:sqref>Q9:Q205</xm:sqref>
        </x14:dataValidation>
        <x14:dataValidation type="list" allowBlank="1" showInputMessage="1" showErrorMessage="1" errorTitle="VALOR NO PERMITIDO" error="Debe seleccionar la zona de la lista desplegable o dejarla en blanco." promptTitle="Seleccione de la lista" prompt="No introduzca datos, seleccione de la lista desplegable" xr:uid="{E0ED9446-D7D2-4044-84D6-2A4060F1294D}">
          <x14:formula1>
            <xm:f>Datos!$H$2:$H$22</xm:f>
          </x14:formula1>
          <xm:sqref>N9:N205</xm:sqref>
        </x14:dataValidation>
        <x14:dataValidation type="list" allowBlank="1" showInputMessage="1" showErrorMessage="1" errorTitle="VALOR NO PERMITIDO" error="Debe seleccionar la zona de la lista desplegable o dejarla en blanco." promptTitle="Seleccione de la lista" prompt="No introduzca datos, seleccione de la lista desplegable" xr:uid="{6A6DAE42-0F09-4EFE-B9CB-1A60A25825C0}">
          <x14:formula1>
            <xm:f>Datos!$G$2:$G$55</xm:f>
          </x14:formula1>
          <xm:sqref>M9:M205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ull2"/>
  <dimension ref="A1:U386"/>
  <sheetViews>
    <sheetView topLeftCell="F1" workbookViewId="0">
      <selection activeCell="G4" sqref="G4"/>
    </sheetView>
  </sheetViews>
  <sheetFormatPr baseColWidth="10" defaultColWidth="9.109375" defaultRowHeight="14.4" x14ac:dyDescent="0.3"/>
  <cols>
    <col min="1" max="1" width="43.109375" bestFit="1" customWidth="1"/>
    <col min="2" max="2" width="43.109375" customWidth="1"/>
    <col min="3" max="3" width="28.109375" customWidth="1"/>
    <col min="4" max="4" width="22.6640625" bestFit="1" customWidth="1"/>
    <col min="5" max="5" width="18.6640625" bestFit="1" customWidth="1"/>
    <col min="6" max="6" width="18.6640625" customWidth="1"/>
    <col min="7" max="7" width="107.44140625" bestFit="1" customWidth="1"/>
    <col min="8" max="8" width="40" bestFit="1" customWidth="1"/>
    <col min="9" max="9" width="38.33203125" customWidth="1"/>
    <col min="10" max="10" width="34.88671875" customWidth="1"/>
    <col min="11" max="11" width="56.33203125" customWidth="1"/>
    <col min="12" max="12" width="21.109375" customWidth="1"/>
    <col min="13" max="13" width="42.6640625" customWidth="1"/>
    <col min="14" max="14" width="41.33203125" bestFit="1" customWidth="1"/>
    <col min="15" max="15" width="42.44140625" customWidth="1"/>
    <col min="16" max="16" width="50.109375" bestFit="1" customWidth="1"/>
    <col min="17" max="17" width="15.109375" customWidth="1"/>
    <col min="20" max="20" width="11.5546875" bestFit="1" customWidth="1"/>
  </cols>
  <sheetData>
    <row r="1" spans="1:21" x14ac:dyDescent="0.3">
      <c r="A1" t="s">
        <v>402</v>
      </c>
      <c r="B1" t="s">
        <v>1001</v>
      </c>
      <c r="C1" s="1" t="s">
        <v>25</v>
      </c>
      <c r="D1" t="s">
        <v>19</v>
      </c>
      <c r="E1" t="s">
        <v>22</v>
      </c>
      <c r="F1" t="s">
        <v>540</v>
      </c>
      <c r="G1" t="s">
        <v>994</v>
      </c>
      <c r="H1" t="s">
        <v>995</v>
      </c>
      <c r="I1" t="s">
        <v>70</v>
      </c>
      <c r="J1" t="s">
        <v>26</v>
      </c>
      <c r="K1" t="s">
        <v>998</v>
      </c>
      <c r="L1" t="s">
        <v>999</v>
      </c>
      <c r="M1" t="s">
        <v>1000</v>
      </c>
      <c r="N1" t="s">
        <v>401</v>
      </c>
      <c r="O1" t="s">
        <v>23</v>
      </c>
      <c r="P1" t="s">
        <v>24</v>
      </c>
      <c r="Q1" t="s">
        <v>1002</v>
      </c>
      <c r="T1" t="s">
        <v>1028</v>
      </c>
      <c r="U1" t="s">
        <v>1029</v>
      </c>
    </row>
    <row r="2" spans="1:21" x14ac:dyDescent="0.3">
      <c r="A2" s="2" t="s">
        <v>476</v>
      </c>
      <c r="B2" s="10">
        <v>0.25</v>
      </c>
      <c r="C2" s="2" t="s">
        <v>12</v>
      </c>
      <c r="D2" t="s">
        <v>20</v>
      </c>
      <c r="E2" t="s">
        <v>9</v>
      </c>
      <c r="F2" t="s">
        <v>541</v>
      </c>
      <c r="G2" t="s">
        <v>71</v>
      </c>
      <c r="H2" t="s">
        <v>78</v>
      </c>
      <c r="I2" t="s">
        <v>39</v>
      </c>
      <c r="J2" s="3" t="s">
        <v>29</v>
      </c>
      <c r="K2" s="5" t="s">
        <v>188</v>
      </c>
      <c r="L2" s="5" t="s">
        <v>154</v>
      </c>
      <c r="M2" s="5" t="s">
        <v>191</v>
      </c>
      <c r="N2" s="5" t="s">
        <v>379</v>
      </c>
      <c r="O2" s="5" t="s">
        <v>162</v>
      </c>
      <c r="P2" s="5" t="s">
        <v>144</v>
      </c>
      <c r="Q2" s="11">
        <v>46023</v>
      </c>
      <c r="R2">
        <v>10</v>
      </c>
      <c r="T2" t="s">
        <v>1030</v>
      </c>
      <c r="U2" t="s">
        <v>1030</v>
      </c>
    </row>
    <row r="3" spans="1:21" x14ac:dyDescent="0.3">
      <c r="A3" s="2" t="s">
        <v>487</v>
      </c>
      <c r="B3" s="10">
        <v>0.29166666666666669</v>
      </c>
      <c r="C3" s="1" t="s">
        <v>1024</v>
      </c>
      <c r="D3" t="s">
        <v>1014</v>
      </c>
      <c r="E3" t="s">
        <v>11</v>
      </c>
      <c r="F3" t="s">
        <v>542</v>
      </c>
      <c r="G3" t="s">
        <v>72</v>
      </c>
      <c r="H3" t="s">
        <v>80</v>
      </c>
      <c r="I3" t="s">
        <v>40</v>
      </c>
      <c r="J3" t="s">
        <v>28</v>
      </c>
      <c r="K3" s="5" t="s">
        <v>189</v>
      </c>
      <c r="L3" s="5" t="s">
        <v>155</v>
      </c>
      <c r="M3" s="5" t="s">
        <v>196</v>
      </c>
      <c r="N3" s="5" t="s">
        <v>380</v>
      </c>
      <c r="O3" s="5" t="s">
        <v>163</v>
      </c>
      <c r="P3" s="5" t="s">
        <v>145</v>
      </c>
      <c r="Q3" s="11">
        <v>46024</v>
      </c>
      <c r="R3">
        <v>11</v>
      </c>
      <c r="T3" t="s">
        <v>1031</v>
      </c>
      <c r="U3" t="s">
        <v>1031</v>
      </c>
    </row>
    <row r="4" spans="1:21" x14ac:dyDescent="0.3">
      <c r="A4" s="2" t="s">
        <v>437</v>
      </c>
      <c r="B4" s="10">
        <v>0.33333333333333298</v>
      </c>
      <c r="C4" s="1" t="s">
        <v>1025</v>
      </c>
      <c r="D4" t="s">
        <v>21</v>
      </c>
      <c r="G4" t="s">
        <v>1043</v>
      </c>
      <c r="H4" t="s">
        <v>81</v>
      </c>
      <c r="I4" t="s">
        <v>41</v>
      </c>
      <c r="J4" t="s">
        <v>27</v>
      </c>
      <c r="K4" s="5" t="s">
        <v>192</v>
      </c>
      <c r="L4" s="5" t="s">
        <v>315</v>
      </c>
      <c r="M4" s="5" t="s">
        <v>199</v>
      </c>
      <c r="N4" s="5" t="s">
        <v>381</v>
      </c>
      <c r="O4" s="5" t="s">
        <v>164</v>
      </c>
      <c r="P4" s="5" t="s">
        <v>146</v>
      </c>
      <c r="Q4" s="11">
        <v>46025</v>
      </c>
      <c r="R4">
        <v>12</v>
      </c>
    </row>
    <row r="5" spans="1:21" x14ac:dyDescent="0.3">
      <c r="A5" s="2" t="s">
        <v>488</v>
      </c>
      <c r="B5" s="10">
        <v>0.375</v>
      </c>
      <c r="C5" s="1" t="s">
        <v>1026</v>
      </c>
      <c r="D5" t="s">
        <v>1013</v>
      </c>
      <c r="G5" t="s">
        <v>73</v>
      </c>
      <c r="H5" t="s">
        <v>87</v>
      </c>
      <c r="I5" t="s">
        <v>42</v>
      </c>
      <c r="J5" t="s">
        <v>30</v>
      </c>
      <c r="K5" s="5" t="s">
        <v>193</v>
      </c>
      <c r="L5" s="5" t="s">
        <v>203</v>
      </c>
      <c r="M5" s="5" t="s">
        <v>201</v>
      </c>
      <c r="N5" s="5" t="s">
        <v>382</v>
      </c>
      <c r="O5" s="5" t="s">
        <v>165</v>
      </c>
      <c r="P5" s="5" t="s">
        <v>147</v>
      </c>
      <c r="Q5" s="11">
        <v>46026</v>
      </c>
      <c r="R5">
        <v>13</v>
      </c>
    </row>
    <row r="6" spans="1:21" x14ac:dyDescent="0.3">
      <c r="A6" s="2" t="s">
        <v>484</v>
      </c>
      <c r="B6" s="10">
        <v>0.41666666666666702</v>
      </c>
      <c r="C6" s="1" t="s">
        <v>1004</v>
      </c>
      <c r="D6" t="s">
        <v>16</v>
      </c>
      <c r="G6" t="s">
        <v>74</v>
      </c>
      <c r="H6" t="s">
        <v>100</v>
      </c>
      <c r="I6" t="s">
        <v>43</v>
      </c>
      <c r="J6" t="s">
        <v>31</v>
      </c>
      <c r="K6" s="5" t="s">
        <v>194</v>
      </c>
      <c r="L6" s="5" t="s">
        <v>204</v>
      </c>
      <c r="M6" s="5" t="s">
        <v>202</v>
      </c>
      <c r="N6" s="5" t="s">
        <v>383</v>
      </c>
      <c r="O6" s="5" t="s">
        <v>166</v>
      </c>
      <c r="P6" s="5" t="s">
        <v>148</v>
      </c>
      <c r="Q6" s="11">
        <v>46027</v>
      </c>
      <c r="R6">
        <v>14</v>
      </c>
    </row>
    <row r="7" spans="1:21" x14ac:dyDescent="0.3">
      <c r="A7" s="2" t="s">
        <v>436</v>
      </c>
      <c r="B7" s="10">
        <v>0.45833333333333298</v>
      </c>
      <c r="C7" s="1" t="s">
        <v>1027</v>
      </c>
      <c r="D7" t="s">
        <v>15</v>
      </c>
      <c r="G7" t="s">
        <v>75</v>
      </c>
      <c r="H7" t="s">
        <v>103</v>
      </c>
      <c r="I7" t="s">
        <v>44</v>
      </c>
      <c r="J7" t="s">
        <v>32</v>
      </c>
      <c r="K7" s="5" t="s">
        <v>195</v>
      </c>
      <c r="L7" s="5" t="s">
        <v>207</v>
      </c>
      <c r="M7" s="5" t="s">
        <v>206</v>
      </c>
      <c r="N7" s="5" t="s">
        <v>384</v>
      </c>
      <c r="O7" s="5" t="s">
        <v>167</v>
      </c>
      <c r="P7" s="5" t="s">
        <v>149</v>
      </c>
      <c r="Q7" s="11">
        <v>46028</v>
      </c>
      <c r="R7">
        <v>15</v>
      </c>
    </row>
    <row r="8" spans="1:21" x14ac:dyDescent="0.3">
      <c r="A8" s="2" t="s">
        <v>489</v>
      </c>
      <c r="B8" s="10">
        <v>0.5</v>
      </c>
      <c r="C8" s="1" t="s">
        <v>13</v>
      </c>
      <c r="D8" t="s">
        <v>10</v>
      </c>
      <c r="G8" t="s">
        <v>76</v>
      </c>
      <c r="H8" t="s">
        <v>104</v>
      </c>
      <c r="I8" t="s">
        <v>45</v>
      </c>
      <c r="J8" t="s">
        <v>33</v>
      </c>
      <c r="K8" s="5" t="s">
        <v>197</v>
      </c>
      <c r="L8" s="5" t="s">
        <v>210</v>
      </c>
      <c r="M8" s="5" t="s">
        <v>208</v>
      </c>
      <c r="N8" s="5" t="s">
        <v>385</v>
      </c>
      <c r="O8" s="5" t="s">
        <v>168</v>
      </c>
      <c r="P8" s="5" t="s">
        <v>150</v>
      </c>
      <c r="Q8" s="11">
        <v>46029</v>
      </c>
      <c r="R8">
        <v>16</v>
      </c>
    </row>
    <row r="9" spans="1:21" x14ac:dyDescent="0.3">
      <c r="A9" s="2" t="s">
        <v>444</v>
      </c>
      <c r="B9" s="10">
        <v>0.54166666666666696</v>
      </c>
      <c r="C9" s="1" t="s">
        <v>1011</v>
      </c>
      <c r="D9" t="s">
        <v>8</v>
      </c>
      <c r="G9" s="5" t="s">
        <v>77</v>
      </c>
      <c r="H9" s="5" t="s">
        <v>105</v>
      </c>
      <c r="I9" t="s">
        <v>46</v>
      </c>
      <c r="J9" t="s">
        <v>34</v>
      </c>
      <c r="K9" s="5" t="s">
        <v>198</v>
      </c>
      <c r="L9" s="5" t="s">
        <v>214</v>
      </c>
      <c r="M9" s="5" t="s">
        <v>209</v>
      </c>
      <c r="N9" s="5" t="s">
        <v>386</v>
      </c>
      <c r="O9" s="5" t="s">
        <v>169</v>
      </c>
      <c r="P9" s="5" t="s">
        <v>151</v>
      </c>
      <c r="Q9" s="11">
        <v>46030</v>
      </c>
      <c r="R9">
        <v>17</v>
      </c>
    </row>
    <row r="10" spans="1:21" x14ac:dyDescent="0.3">
      <c r="A10" s="2" t="s">
        <v>490</v>
      </c>
      <c r="B10" s="10">
        <v>0.58333333333333304</v>
      </c>
      <c r="C10" s="1" t="s">
        <v>1020</v>
      </c>
      <c r="G10" t="s">
        <v>79</v>
      </c>
      <c r="H10" s="5" t="s">
        <v>106</v>
      </c>
      <c r="I10" t="s">
        <v>1037</v>
      </c>
      <c r="J10" t="s">
        <v>35</v>
      </c>
      <c r="K10" s="5" t="s">
        <v>200</v>
      </c>
      <c r="L10" s="5" t="s">
        <v>220</v>
      </c>
      <c r="M10" s="5" t="s">
        <v>215</v>
      </c>
      <c r="N10" s="5" t="s">
        <v>387</v>
      </c>
      <c r="O10" s="5" t="s">
        <v>170</v>
      </c>
      <c r="P10" s="5" t="s">
        <v>152</v>
      </c>
      <c r="Q10" s="11">
        <v>46031</v>
      </c>
      <c r="R10">
        <v>18</v>
      </c>
    </row>
    <row r="11" spans="1:21" x14ac:dyDescent="0.3">
      <c r="A11" s="2" t="s">
        <v>405</v>
      </c>
      <c r="B11" s="10">
        <v>0.625</v>
      </c>
      <c r="C11" s="1" t="s">
        <v>1019</v>
      </c>
      <c r="G11" s="5" t="s">
        <v>82</v>
      </c>
      <c r="H11" t="s">
        <v>107</v>
      </c>
      <c r="I11" t="s">
        <v>47</v>
      </c>
      <c r="J11" t="s">
        <v>36</v>
      </c>
      <c r="K11" s="5" t="s">
        <v>205</v>
      </c>
      <c r="L11" s="5" t="s">
        <v>227</v>
      </c>
      <c r="M11" s="5" t="s">
        <v>216</v>
      </c>
      <c r="N11" s="5" t="s">
        <v>388</v>
      </c>
      <c r="O11" s="5" t="s">
        <v>171</v>
      </c>
      <c r="P11" s="5" t="s">
        <v>153</v>
      </c>
      <c r="Q11" s="11">
        <v>46032</v>
      </c>
      <c r="R11">
        <v>19</v>
      </c>
    </row>
    <row r="12" spans="1:21" x14ac:dyDescent="0.3">
      <c r="A12" s="2" t="s">
        <v>491</v>
      </c>
      <c r="B12" s="10">
        <v>0.66666666666666696</v>
      </c>
      <c r="C12" s="1" t="s">
        <v>1007</v>
      </c>
      <c r="G12" t="s">
        <v>83</v>
      </c>
      <c r="H12" t="s">
        <v>110</v>
      </c>
      <c r="I12" t="s">
        <v>48</v>
      </c>
      <c r="J12" t="s">
        <v>37</v>
      </c>
      <c r="K12" s="5" t="s">
        <v>211</v>
      </c>
      <c r="L12" s="5" t="s">
        <v>233</v>
      </c>
      <c r="M12" s="5" t="s">
        <v>218</v>
      </c>
      <c r="N12" s="5" t="s">
        <v>389</v>
      </c>
      <c r="O12" s="5" t="s">
        <v>172</v>
      </c>
      <c r="Q12" s="11">
        <v>46033</v>
      </c>
      <c r="R12">
        <v>20</v>
      </c>
    </row>
    <row r="13" spans="1:21" x14ac:dyDescent="0.3">
      <c r="A13" s="2" t="s">
        <v>452</v>
      </c>
      <c r="B13" s="10">
        <v>0.70833333333333404</v>
      </c>
      <c r="C13" s="1" t="s">
        <v>1006</v>
      </c>
      <c r="G13" t="s">
        <v>84</v>
      </c>
      <c r="H13" t="s">
        <v>113</v>
      </c>
      <c r="I13" t="s">
        <v>49</v>
      </c>
      <c r="J13" t="s">
        <v>38</v>
      </c>
      <c r="K13" s="5" t="s">
        <v>212</v>
      </c>
      <c r="L13" s="5" t="s">
        <v>234</v>
      </c>
      <c r="M13" s="5" t="s">
        <v>219</v>
      </c>
      <c r="N13" s="5" t="s">
        <v>390</v>
      </c>
      <c r="O13" s="5" t="s">
        <v>173</v>
      </c>
      <c r="Q13" s="11">
        <v>46034</v>
      </c>
      <c r="R13">
        <v>21</v>
      </c>
    </row>
    <row r="14" spans="1:21" x14ac:dyDescent="0.3">
      <c r="A14" s="2" t="s">
        <v>485</v>
      </c>
      <c r="B14" s="10">
        <v>0.75</v>
      </c>
      <c r="C14" s="1" t="s">
        <v>1018</v>
      </c>
      <c r="G14" t="s">
        <v>85</v>
      </c>
      <c r="H14" t="s">
        <v>114</v>
      </c>
      <c r="I14" t="s">
        <v>50</v>
      </c>
      <c r="K14" s="5" t="s">
        <v>213</v>
      </c>
      <c r="L14" s="5" t="s">
        <v>235</v>
      </c>
      <c r="M14" s="5" t="s">
        <v>229</v>
      </c>
      <c r="N14" s="5" t="s">
        <v>391</v>
      </c>
      <c r="O14" s="5" t="s">
        <v>174</v>
      </c>
      <c r="Q14" s="11">
        <v>46035</v>
      </c>
      <c r="R14">
        <v>22</v>
      </c>
    </row>
    <row r="15" spans="1:21" x14ac:dyDescent="0.3">
      <c r="A15" s="2" t="s">
        <v>492</v>
      </c>
      <c r="B15" s="10">
        <v>0.79166666666666696</v>
      </c>
      <c r="C15" s="1" t="s">
        <v>1017</v>
      </c>
      <c r="G15" t="s">
        <v>86</v>
      </c>
      <c r="H15" t="s">
        <v>115</v>
      </c>
      <c r="I15" t="s">
        <v>51</v>
      </c>
      <c r="K15" s="5" t="s">
        <v>217</v>
      </c>
      <c r="L15" s="5" t="s">
        <v>236</v>
      </c>
      <c r="M15" s="5" t="s">
        <v>241</v>
      </c>
      <c r="N15" s="5" t="s">
        <v>392</v>
      </c>
      <c r="O15" s="5" t="s">
        <v>175</v>
      </c>
      <c r="Q15" s="11">
        <v>46036</v>
      </c>
      <c r="R15">
        <v>23</v>
      </c>
    </row>
    <row r="16" spans="1:21" x14ac:dyDescent="0.3">
      <c r="A16" s="2" t="s">
        <v>486</v>
      </c>
      <c r="B16" s="10">
        <v>0.83333333333333404</v>
      </c>
      <c r="C16" t="s">
        <v>1016</v>
      </c>
      <c r="G16" t="s">
        <v>88</v>
      </c>
      <c r="H16" t="s">
        <v>1041</v>
      </c>
      <c r="I16" t="s">
        <v>1036</v>
      </c>
      <c r="K16" s="5" t="s">
        <v>221</v>
      </c>
      <c r="L16" s="5" t="s">
        <v>237</v>
      </c>
      <c r="M16" s="5" t="s">
        <v>242</v>
      </c>
      <c r="N16" s="5" t="s">
        <v>393</v>
      </c>
      <c r="O16" s="5" t="s">
        <v>176</v>
      </c>
      <c r="Q16" s="11">
        <v>46037</v>
      </c>
      <c r="R16">
        <v>24</v>
      </c>
    </row>
    <row r="17" spans="1:18" x14ac:dyDescent="0.3">
      <c r="A17" s="2" t="s">
        <v>449</v>
      </c>
      <c r="B17" s="10">
        <v>0.875</v>
      </c>
      <c r="C17" s="1" t="s">
        <v>1015</v>
      </c>
      <c r="G17" t="s">
        <v>89</v>
      </c>
      <c r="H17" t="s">
        <v>120</v>
      </c>
      <c r="I17" s="4" t="s">
        <v>52</v>
      </c>
      <c r="K17" s="5" t="s">
        <v>222</v>
      </c>
      <c r="L17" s="5" t="s">
        <v>253</v>
      </c>
      <c r="M17" s="5" t="s">
        <v>243</v>
      </c>
      <c r="N17" s="5" t="s">
        <v>394</v>
      </c>
      <c r="O17" s="5" t="s">
        <v>177</v>
      </c>
      <c r="Q17" s="11">
        <v>46038</v>
      </c>
      <c r="R17">
        <v>25</v>
      </c>
    </row>
    <row r="18" spans="1:18" x14ac:dyDescent="0.3">
      <c r="A18" s="2" t="s">
        <v>493</v>
      </c>
      <c r="B18" s="10">
        <v>0.91666666666666696</v>
      </c>
      <c r="G18" s="5" t="s">
        <v>90</v>
      </c>
      <c r="H18" t="s">
        <v>121</v>
      </c>
      <c r="I18" s="5" t="s">
        <v>53</v>
      </c>
      <c r="K18" s="5" t="s">
        <v>223</v>
      </c>
      <c r="L18" s="5" t="s">
        <v>256</v>
      </c>
      <c r="M18" s="5" t="s">
        <v>248</v>
      </c>
      <c r="N18" s="5" t="s">
        <v>395</v>
      </c>
      <c r="O18" s="5" t="s">
        <v>178</v>
      </c>
      <c r="Q18" s="11">
        <v>46039</v>
      </c>
      <c r="R18">
        <v>26</v>
      </c>
    </row>
    <row r="19" spans="1:18" x14ac:dyDescent="0.3">
      <c r="A19" s="2" t="s">
        <v>438</v>
      </c>
      <c r="B19" s="10">
        <v>0.95833333333333404</v>
      </c>
      <c r="G19" s="5" t="s">
        <v>91</v>
      </c>
      <c r="H19" t="s">
        <v>130</v>
      </c>
      <c r="I19" s="5" t="s">
        <v>54</v>
      </c>
      <c r="K19" s="5" t="s">
        <v>224</v>
      </c>
      <c r="L19" s="5" t="s">
        <v>259</v>
      </c>
      <c r="M19" s="5" t="s">
        <v>252</v>
      </c>
      <c r="N19" s="5" t="s">
        <v>396</v>
      </c>
      <c r="O19" s="5" t="s">
        <v>179</v>
      </c>
      <c r="Q19" s="11">
        <v>46040</v>
      </c>
      <c r="R19">
        <v>27</v>
      </c>
    </row>
    <row r="20" spans="1:18" x14ac:dyDescent="0.3">
      <c r="A20" s="2" t="s">
        <v>435</v>
      </c>
      <c r="B20" s="10">
        <v>1</v>
      </c>
      <c r="G20" t="s">
        <v>92</v>
      </c>
      <c r="H20" t="s">
        <v>137</v>
      </c>
      <c r="I20" s="5" t="s">
        <v>55</v>
      </c>
      <c r="K20" s="5" t="s">
        <v>225</v>
      </c>
      <c r="L20" s="5" t="s">
        <v>260</v>
      </c>
      <c r="M20" s="5" t="s">
        <v>254</v>
      </c>
      <c r="N20" s="5" t="s">
        <v>397</v>
      </c>
      <c r="O20" s="5" t="s">
        <v>180</v>
      </c>
      <c r="Q20" s="11">
        <v>46041</v>
      </c>
      <c r="R20">
        <v>28</v>
      </c>
    </row>
    <row r="21" spans="1:18" x14ac:dyDescent="0.3">
      <c r="A21" s="2" t="s">
        <v>453</v>
      </c>
      <c r="B21" s="10">
        <v>1.0416666666666701</v>
      </c>
      <c r="G21" t="s">
        <v>93</v>
      </c>
      <c r="H21" s="5" t="s">
        <v>138</v>
      </c>
      <c r="I21" s="5" t="s">
        <v>56</v>
      </c>
      <c r="K21" s="5" t="s">
        <v>226</v>
      </c>
      <c r="L21" s="5" t="s">
        <v>271</v>
      </c>
      <c r="M21" s="5" t="s">
        <v>261</v>
      </c>
      <c r="N21" s="5" t="s">
        <v>398</v>
      </c>
      <c r="O21" s="5" t="s">
        <v>181</v>
      </c>
      <c r="Q21" s="11">
        <v>46042</v>
      </c>
      <c r="R21">
        <v>29</v>
      </c>
    </row>
    <row r="22" spans="1:18" x14ac:dyDescent="0.3">
      <c r="A22" s="2" t="s">
        <v>450</v>
      </c>
      <c r="B22" s="10">
        <v>1.0833333333333299</v>
      </c>
      <c r="G22" t="s">
        <v>94</v>
      </c>
      <c r="H22" t="s">
        <v>143</v>
      </c>
      <c r="I22" s="5" t="s">
        <v>57</v>
      </c>
      <c r="K22" s="5" t="s">
        <v>228</v>
      </c>
      <c r="L22" s="5" t="s">
        <v>279</v>
      </c>
      <c r="M22" s="5" t="s">
        <v>262</v>
      </c>
      <c r="N22" s="5" t="s">
        <v>399</v>
      </c>
      <c r="O22" s="5" t="s">
        <v>182</v>
      </c>
      <c r="Q22" s="11">
        <v>46043</v>
      </c>
      <c r="R22">
        <v>30</v>
      </c>
    </row>
    <row r="23" spans="1:18" x14ac:dyDescent="0.3">
      <c r="A23" s="2" t="s">
        <v>412</v>
      </c>
      <c r="B23" s="10">
        <v>1.125</v>
      </c>
      <c r="G23" t="s">
        <v>95</v>
      </c>
      <c r="I23" t="s">
        <v>58</v>
      </c>
      <c r="K23" s="5" t="s">
        <v>230</v>
      </c>
      <c r="L23" s="5" t="s">
        <v>280</v>
      </c>
      <c r="M23" s="5" t="s">
        <v>263</v>
      </c>
      <c r="N23" s="5" t="s">
        <v>400</v>
      </c>
      <c r="O23" s="5" t="s">
        <v>183</v>
      </c>
      <c r="Q23" s="11">
        <v>46044</v>
      </c>
      <c r="R23">
        <v>31</v>
      </c>
    </row>
    <row r="24" spans="1:18" x14ac:dyDescent="0.3">
      <c r="A24" s="2" t="s">
        <v>445</v>
      </c>
      <c r="B24" s="10">
        <v>1.1666666666666701</v>
      </c>
      <c r="G24" t="s">
        <v>96</v>
      </c>
      <c r="I24" t="s">
        <v>59</v>
      </c>
      <c r="K24" s="5" t="s">
        <v>231</v>
      </c>
      <c r="L24" s="5" t="s">
        <v>284</v>
      </c>
      <c r="M24" s="5" t="s">
        <v>264</v>
      </c>
      <c r="O24" s="5" t="s">
        <v>184</v>
      </c>
      <c r="Q24" s="11">
        <v>46045</v>
      </c>
      <c r="R24">
        <v>32</v>
      </c>
    </row>
    <row r="25" spans="1:18" x14ac:dyDescent="0.3">
      <c r="A25" s="2" t="s">
        <v>478</v>
      </c>
      <c r="B25" s="10">
        <v>1.2083333333333299</v>
      </c>
      <c r="G25" t="s">
        <v>97</v>
      </c>
      <c r="I25" t="s">
        <v>60</v>
      </c>
      <c r="K25" s="5" t="s">
        <v>232</v>
      </c>
      <c r="L25" s="5" t="s">
        <v>287</v>
      </c>
      <c r="M25" s="5" t="s">
        <v>265</v>
      </c>
      <c r="O25" s="5" t="s">
        <v>185</v>
      </c>
      <c r="Q25" s="11">
        <v>46046</v>
      </c>
      <c r="R25">
        <v>33</v>
      </c>
    </row>
    <row r="26" spans="1:18" x14ac:dyDescent="0.3">
      <c r="A26" s="2" t="s">
        <v>494</v>
      </c>
      <c r="B26" s="2"/>
      <c r="G26" t="s">
        <v>98</v>
      </c>
      <c r="I26" t="s">
        <v>61</v>
      </c>
      <c r="K26" s="5" t="s">
        <v>238</v>
      </c>
      <c r="L26" s="5" t="s">
        <v>288</v>
      </c>
      <c r="M26" s="5" t="s">
        <v>190</v>
      </c>
      <c r="O26" s="5" t="s">
        <v>186</v>
      </c>
      <c r="Q26" s="11">
        <v>46047</v>
      </c>
      <c r="R26">
        <v>34</v>
      </c>
    </row>
    <row r="27" spans="1:18" x14ac:dyDescent="0.3">
      <c r="A27" s="2" t="s">
        <v>413</v>
      </c>
      <c r="B27" s="2"/>
      <c r="G27" t="s">
        <v>99</v>
      </c>
      <c r="I27" t="s">
        <v>62</v>
      </c>
      <c r="K27" s="5" t="s">
        <v>239</v>
      </c>
      <c r="L27" s="5" t="s">
        <v>291</v>
      </c>
      <c r="M27" s="5" t="s">
        <v>270</v>
      </c>
      <c r="O27" s="5" t="s">
        <v>187</v>
      </c>
      <c r="Q27" s="11">
        <v>46048</v>
      </c>
      <c r="R27">
        <v>35</v>
      </c>
    </row>
    <row r="28" spans="1:18" x14ac:dyDescent="0.3">
      <c r="A28" s="2" t="s">
        <v>414</v>
      </c>
      <c r="B28" s="2"/>
      <c r="C28" s="1" t="s">
        <v>537</v>
      </c>
      <c r="G28" t="s">
        <v>101</v>
      </c>
      <c r="I28" t="s">
        <v>63</v>
      </c>
      <c r="K28" s="5" t="s">
        <v>240</v>
      </c>
      <c r="L28" s="5" t="s">
        <v>296</v>
      </c>
      <c r="M28" s="5" t="s">
        <v>273</v>
      </c>
      <c r="O28" s="5" t="s">
        <v>156</v>
      </c>
      <c r="Q28" s="11">
        <v>46049</v>
      </c>
      <c r="R28">
        <v>36</v>
      </c>
    </row>
    <row r="29" spans="1:18" x14ac:dyDescent="0.3">
      <c r="A29" s="2" t="s">
        <v>482</v>
      </c>
      <c r="B29" s="2"/>
      <c r="C29" s="1" t="s">
        <v>1003</v>
      </c>
      <c r="G29" t="s">
        <v>102</v>
      </c>
      <c r="I29" t="s">
        <v>64</v>
      </c>
      <c r="K29" s="5" t="s">
        <v>244</v>
      </c>
      <c r="L29" s="5" t="s">
        <v>297</v>
      </c>
      <c r="M29" s="5" t="s">
        <v>275</v>
      </c>
      <c r="O29" s="5" t="s">
        <v>157</v>
      </c>
      <c r="Q29" s="11">
        <v>46050</v>
      </c>
      <c r="R29">
        <v>37</v>
      </c>
    </row>
    <row r="30" spans="1:18" x14ac:dyDescent="0.3">
      <c r="A30" s="2" t="s">
        <v>415</v>
      </c>
      <c r="B30" s="2"/>
      <c r="C30" s="1" t="s">
        <v>1010</v>
      </c>
      <c r="G30" t="s">
        <v>108</v>
      </c>
      <c r="I30" t="s">
        <v>65</v>
      </c>
      <c r="K30" s="5" t="s">
        <v>245</v>
      </c>
      <c r="L30" s="5" t="s">
        <v>298</v>
      </c>
      <c r="M30" s="5" t="s">
        <v>276</v>
      </c>
      <c r="O30" s="5" t="s">
        <v>158</v>
      </c>
      <c r="Q30" s="11">
        <v>46051</v>
      </c>
      <c r="R30">
        <v>38</v>
      </c>
    </row>
    <row r="31" spans="1:18" x14ac:dyDescent="0.3">
      <c r="A31" s="2" t="s">
        <v>418</v>
      </c>
      <c r="B31" s="2"/>
      <c r="C31" s="1" t="s">
        <v>1008</v>
      </c>
      <c r="G31" t="s">
        <v>109</v>
      </c>
      <c r="I31" t="s">
        <v>66</v>
      </c>
      <c r="K31" s="5" t="s">
        <v>246</v>
      </c>
      <c r="L31" s="5" t="s">
        <v>299</v>
      </c>
      <c r="M31" s="5" t="s">
        <v>277</v>
      </c>
      <c r="O31" s="5" t="s">
        <v>159</v>
      </c>
      <c r="Q31" s="11">
        <v>46052</v>
      </c>
      <c r="R31">
        <v>39</v>
      </c>
    </row>
    <row r="32" spans="1:18" x14ac:dyDescent="0.3">
      <c r="A32" s="2" t="s">
        <v>451</v>
      </c>
      <c r="B32" s="2"/>
      <c r="C32" s="1" t="s">
        <v>7</v>
      </c>
      <c r="G32" t="s">
        <v>111</v>
      </c>
      <c r="I32" t="s">
        <v>67</v>
      </c>
      <c r="K32" s="5" t="s">
        <v>247</v>
      </c>
      <c r="L32" s="5" t="s">
        <v>300</v>
      </c>
      <c r="M32" s="5" t="s">
        <v>282</v>
      </c>
      <c r="O32" s="5" t="s">
        <v>160</v>
      </c>
      <c r="Q32" s="11">
        <v>46053</v>
      </c>
      <c r="R32">
        <v>40</v>
      </c>
    </row>
    <row r="33" spans="1:18" x14ac:dyDescent="0.3">
      <c r="A33" s="2" t="s">
        <v>439</v>
      </c>
      <c r="B33" s="2"/>
      <c r="C33" s="1" t="s">
        <v>14</v>
      </c>
      <c r="G33" t="s">
        <v>112</v>
      </c>
      <c r="I33" t="s">
        <v>68</v>
      </c>
      <c r="K33" s="5" t="s">
        <v>249</v>
      </c>
      <c r="L33" s="5" t="s">
        <v>302</v>
      </c>
      <c r="M33" s="5" t="s">
        <v>289</v>
      </c>
      <c r="O33" s="5" t="s">
        <v>161</v>
      </c>
      <c r="Q33" s="11">
        <v>46054</v>
      </c>
      <c r="R33">
        <v>41</v>
      </c>
    </row>
    <row r="34" spans="1:18" x14ac:dyDescent="0.3">
      <c r="A34" s="2" t="s">
        <v>495</v>
      </c>
      <c r="B34" s="2"/>
      <c r="C34" s="1" t="s">
        <v>1022</v>
      </c>
      <c r="G34" t="s">
        <v>116</v>
      </c>
      <c r="I34" t="s">
        <v>69</v>
      </c>
      <c r="K34" s="5" t="s">
        <v>250</v>
      </c>
      <c r="L34" s="5" t="s">
        <v>303</v>
      </c>
      <c r="M34" s="5" t="s">
        <v>294</v>
      </c>
      <c r="Q34" s="11">
        <v>46055</v>
      </c>
      <c r="R34">
        <v>42</v>
      </c>
    </row>
    <row r="35" spans="1:18" x14ac:dyDescent="0.3">
      <c r="A35" s="2" t="s">
        <v>440</v>
      </c>
      <c r="B35" s="2"/>
      <c r="C35" s="1" t="s">
        <v>1005</v>
      </c>
      <c r="G35" t="s">
        <v>117</v>
      </c>
      <c r="K35" s="5" t="s">
        <v>251</v>
      </c>
      <c r="L35" s="5" t="s">
        <v>305</v>
      </c>
      <c r="M35" s="5" t="s">
        <v>295</v>
      </c>
      <c r="Q35" s="11">
        <v>46056</v>
      </c>
      <c r="R35">
        <v>43</v>
      </c>
    </row>
    <row r="36" spans="1:18" x14ac:dyDescent="0.3">
      <c r="A36" s="2" t="s">
        <v>519</v>
      </c>
      <c r="B36" s="2"/>
      <c r="C36" s="1" t="s">
        <v>1009</v>
      </c>
      <c r="G36" t="s">
        <v>118</v>
      </c>
      <c r="K36" s="5" t="s">
        <v>255</v>
      </c>
      <c r="L36" s="5" t="s">
        <v>307</v>
      </c>
      <c r="M36" s="5" t="s">
        <v>308</v>
      </c>
      <c r="Q36" s="11">
        <v>46057</v>
      </c>
      <c r="R36">
        <v>44</v>
      </c>
    </row>
    <row r="37" spans="1:18" x14ac:dyDescent="0.3">
      <c r="A37" s="2" t="s">
        <v>462</v>
      </c>
      <c r="B37" s="2"/>
      <c r="G37" t="s">
        <v>119</v>
      </c>
      <c r="K37" s="5" t="s">
        <v>257</v>
      </c>
      <c r="L37" s="5" t="s">
        <v>313</v>
      </c>
      <c r="M37" s="5" t="s">
        <v>317</v>
      </c>
      <c r="Q37" s="11">
        <v>46058</v>
      </c>
      <c r="R37">
        <v>45</v>
      </c>
    </row>
    <row r="38" spans="1:18" x14ac:dyDescent="0.3">
      <c r="A38" s="2" t="s">
        <v>471</v>
      </c>
      <c r="B38" s="2"/>
      <c r="G38" t="s">
        <v>122</v>
      </c>
      <c r="K38" s="5" t="s">
        <v>258</v>
      </c>
      <c r="L38" s="5" t="s">
        <v>316</v>
      </c>
      <c r="M38" s="5" t="s">
        <v>339</v>
      </c>
      <c r="Q38" s="11">
        <v>46059</v>
      </c>
      <c r="R38">
        <v>46</v>
      </c>
    </row>
    <row r="39" spans="1:18" x14ac:dyDescent="0.3">
      <c r="A39" s="2" t="s">
        <v>430</v>
      </c>
      <c r="B39" s="2"/>
      <c r="G39" t="s">
        <v>123</v>
      </c>
      <c r="K39" s="5" t="s">
        <v>267</v>
      </c>
      <c r="L39" s="5" t="s">
        <v>318</v>
      </c>
      <c r="M39" s="5" t="s">
        <v>342</v>
      </c>
      <c r="Q39" s="11">
        <v>46060</v>
      </c>
      <c r="R39">
        <v>47</v>
      </c>
    </row>
    <row r="40" spans="1:18" x14ac:dyDescent="0.3">
      <c r="A40" s="2" t="s">
        <v>520</v>
      </c>
      <c r="B40" s="2"/>
      <c r="G40" t="s">
        <v>124</v>
      </c>
      <c r="K40" s="5" t="s">
        <v>268</v>
      </c>
      <c r="L40" s="5" t="s">
        <v>319</v>
      </c>
      <c r="M40" s="5" t="s">
        <v>344</v>
      </c>
      <c r="Q40" s="11">
        <v>46061</v>
      </c>
      <c r="R40">
        <v>48</v>
      </c>
    </row>
    <row r="41" spans="1:18" x14ac:dyDescent="0.3">
      <c r="A41" s="2" t="s">
        <v>470</v>
      </c>
      <c r="B41" s="2"/>
      <c r="G41" t="s">
        <v>125</v>
      </c>
      <c r="K41" s="5" t="s">
        <v>269</v>
      </c>
      <c r="L41" s="5" t="s">
        <v>321</v>
      </c>
      <c r="M41" s="5" t="s">
        <v>345</v>
      </c>
      <c r="Q41" s="11">
        <v>46062</v>
      </c>
      <c r="R41">
        <v>49</v>
      </c>
    </row>
    <row r="42" spans="1:18" x14ac:dyDescent="0.3">
      <c r="A42" s="2" t="s">
        <v>416</v>
      </c>
      <c r="B42" s="2"/>
      <c r="G42" t="s">
        <v>126</v>
      </c>
      <c r="K42" s="5" t="s">
        <v>272</v>
      </c>
      <c r="L42" s="5" t="s">
        <v>322</v>
      </c>
      <c r="M42" s="5" t="s">
        <v>357</v>
      </c>
      <c r="Q42" s="11">
        <v>46063</v>
      </c>
      <c r="R42">
        <v>50</v>
      </c>
    </row>
    <row r="43" spans="1:18" x14ac:dyDescent="0.3">
      <c r="A43" s="2" t="s">
        <v>521</v>
      </c>
      <c r="B43" s="2"/>
      <c r="G43" t="s">
        <v>127</v>
      </c>
      <c r="K43" s="5" t="s">
        <v>274</v>
      </c>
      <c r="L43" s="5" t="s">
        <v>340</v>
      </c>
      <c r="M43" s="5" t="s">
        <v>358</v>
      </c>
      <c r="Q43" s="11">
        <v>46064</v>
      </c>
      <c r="R43">
        <v>51</v>
      </c>
    </row>
    <row r="44" spans="1:18" x14ac:dyDescent="0.3">
      <c r="A44" s="2" t="s">
        <v>419</v>
      </c>
      <c r="B44" s="2"/>
      <c r="G44" t="s">
        <v>128</v>
      </c>
      <c r="K44" s="5" t="s">
        <v>278</v>
      </c>
      <c r="L44" s="5" t="s">
        <v>350</v>
      </c>
      <c r="M44" s="5" t="s">
        <v>359</v>
      </c>
      <c r="Q44" s="11">
        <v>46065</v>
      </c>
      <c r="R44">
        <v>52</v>
      </c>
    </row>
    <row r="45" spans="1:18" x14ac:dyDescent="0.3">
      <c r="A45" s="2" t="s">
        <v>454</v>
      </c>
      <c r="B45" s="2"/>
      <c r="G45" t="s">
        <v>129</v>
      </c>
      <c r="K45" s="5" t="s">
        <v>281</v>
      </c>
      <c r="L45" s="5" t="s">
        <v>351</v>
      </c>
      <c r="M45" s="5" t="s">
        <v>360</v>
      </c>
      <c r="Q45" s="11">
        <v>46066</v>
      </c>
      <c r="R45">
        <v>53</v>
      </c>
    </row>
    <row r="46" spans="1:18" x14ac:dyDescent="0.3">
      <c r="A46" s="2" t="s">
        <v>496</v>
      </c>
      <c r="B46" s="2"/>
      <c r="G46" t="s">
        <v>131</v>
      </c>
      <c r="K46" s="5" t="s">
        <v>283</v>
      </c>
      <c r="L46" s="5" t="s">
        <v>352</v>
      </c>
      <c r="M46" s="5" t="s">
        <v>361</v>
      </c>
      <c r="Q46" s="11">
        <v>46067</v>
      </c>
      <c r="R46">
        <v>54</v>
      </c>
    </row>
    <row r="47" spans="1:18" x14ac:dyDescent="0.3">
      <c r="A47" s="2" t="s">
        <v>522</v>
      </c>
      <c r="B47" s="2"/>
      <c r="G47" t="s">
        <v>132</v>
      </c>
      <c r="K47" s="5" t="s">
        <v>285</v>
      </c>
      <c r="L47" s="5" t="s">
        <v>354</v>
      </c>
      <c r="M47" s="5" t="s">
        <v>364</v>
      </c>
      <c r="Q47" s="11">
        <v>46068</v>
      </c>
      <c r="R47">
        <v>55</v>
      </c>
    </row>
    <row r="48" spans="1:18" x14ac:dyDescent="0.3">
      <c r="A48" s="2" t="s">
        <v>455</v>
      </c>
      <c r="B48" s="2"/>
      <c r="G48" t="s">
        <v>133</v>
      </c>
      <c r="K48" s="5" t="s">
        <v>286</v>
      </c>
      <c r="L48" s="5" t="s">
        <v>355</v>
      </c>
      <c r="M48" s="5" t="s">
        <v>366</v>
      </c>
      <c r="Q48" s="11">
        <v>46069</v>
      </c>
      <c r="R48">
        <v>56</v>
      </c>
    </row>
    <row r="49" spans="1:18" x14ac:dyDescent="0.3">
      <c r="A49" s="2" t="s">
        <v>403</v>
      </c>
      <c r="B49" s="2"/>
      <c r="G49" t="s">
        <v>134</v>
      </c>
      <c r="K49" s="5" t="s">
        <v>290</v>
      </c>
      <c r="L49" s="5" t="s">
        <v>356</v>
      </c>
      <c r="M49" s="5" t="s">
        <v>367</v>
      </c>
      <c r="Q49" s="11">
        <v>46070</v>
      </c>
      <c r="R49">
        <v>57</v>
      </c>
    </row>
    <row r="50" spans="1:18" x14ac:dyDescent="0.3">
      <c r="A50" s="2" t="s">
        <v>479</v>
      </c>
      <c r="B50" s="2"/>
      <c r="G50" t="s">
        <v>135</v>
      </c>
      <c r="K50" s="5" t="s">
        <v>292</v>
      </c>
      <c r="L50" s="5" t="s">
        <v>365</v>
      </c>
      <c r="M50" s="5" t="s">
        <v>368</v>
      </c>
      <c r="Q50" s="11">
        <v>46071</v>
      </c>
      <c r="R50">
        <v>58</v>
      </c>
    </row>
    <row r="51" spans="1:18" x14ac:dyDescent="0.3">
      <c r="A51" s="2" t="s">
        <v>446</v>
      </c>
      <c r="B51" s="2"/>
      <c r="G51" t="s">
        <v>136</v>
      </c>
      <c r="K51" s="5" t="s">
        <v>293</v>
      </c>
      <c r="L51" s="5" t="s">
        <v>369</v>
      </c>
      <c r="M51" s="5" t="s">
        <v>376</v>
      </c>
      <c r="Q51" s="11">
        <v>46072</v>
      </c>
      <c r="R51">
        <v>59</v>
      </c>
    </row>
    <row r="52" spans="1:18" x14ac:dyDescent="0.3">
      <c r="A52" s="2" t="s">
        <v>497</v>
      </c>
      <c r="B52" s="2"/>
      <c r="G52" t="s">
        <v>139</v>
      </c>
      <c r="K52" s="5" t="s">
        <v>304</v>
      </c>
      <c r="L52" s="5" t="s">
        <v>372</v>
      </c>
      <c r="Q52" s="11">
        <v>46073</v>
      </c>
      <c r="R52">
        <v>60</v>
      </c>
    </row>
    <row r="53" spans="1:18" x14ac:dyDescent="0.3">
      <c r="A53" s="2" t="s">
        <v>441</v>
      </c>
      <c r="B53" s="2"/>
      <c r="G53" t="s">
        <v>140</v>
      </c>
      <c r="K53" s="5" t="s">
        <v>306</v>
      </c>
      <c r="L53" s="5" t="s">
        <v>374</v>
      </c>
      <c r="Q53" s="11">
        <v>46074</v>
      </c>
      <c r="R53">
        <v>61</v>
      </c>
    </row>
    <row r="54" spans="1:18" x14ac:dyDescent="0.3">
      <c r="A54" s="2" t="s">
        <v>408</v>
      </c>
      <c r="B54" s="2"/>
      <c r="G54" t="s">
        <v>141</v>
      </c>
      <c r="K54" s="5" t="s">
        <v>309</v>
      </c>
      <c r="L54" s="5" t="s">
        <v>375</v>
      </c>
      <c r="Q54" s="11">
        <v>46075</v>
      </c>
      <c r="R54">
        <v>62</v>
      </c>
    </row>
    <row r="55" spans="1:18" x14ac:dyDescent="0.3">
      <c r="A55" s="2" t="s">
        <v>463</v>
      </c>
      <c r="B55" s="2"/>
      <c r="G55" t="s">
        <v>142</v>
      </c>
      <c r="K55" s="5" t="s">
        <v>310</v>
      </c>
      <c r="L55" s="5" t="s">
        <v>378</v>
      </c>
      <c r="Q55" s="11">
        <v>46076</v>
      </c>
      <c r="R55">
        <v>63</v>
      </c>
    </row>
    <row r="56" spans="1:18" x14ac:dyDescent="0.3">
      <c r="A56" s="2" t="s">
        <v>480</v>
      </c>
      <c r="B56" s="2"/>
      <c r="K56" s="5" t="s">
        <v>311</v>
      </c>
      <c r="Q56" s="11">
        <v>46077</v>
      </c>
      <c r="R56">
        <v>64</v>
      </c>
    </row>
    <row r="57" spans="1:18" x14ac:dyDescent="0.3">
      <c r="A57" s="2" t="s">
        <v>472</v>
      </c>
      <c r="B57" s="2"/>
      <c r="K57" s="5" t="s">
        <v>312</v>
      </c>
      <c r="Q57" s="11">
        <v>46078</v>
      </c>
      <c r="R57">
        <v>65</v>
      </c>
    </row>
    <row r="58" spans="1:18" x14ac:dyDescent="0.3">
      <c r="A58" s="2" t="s">
        <v>498</v>
      </c>
      <c r="B58" s="2"/>
      <c r="K58" s="5" t="s">
        <v>314</v>
      </c>
      <c r="Q58" s="11">
        <v>46079</v>
      </c>
      <c r="R58">
        <v>66</v>
      </c>
    </row>
    <row r="59" spans="1:18" x14ac:dyDescent="0.3">
      <c r="A59" s="2" t="s">
        <v>499</v>
      </c>
      <c r="B59" s="2"/>
      <c r="K59" s="5" t="s">
        <v>320</v>
      </c>
      <c r="Q59" s="11">
        <v>46080</v>
      </c>
      <c r="R59">
        <v>67</v>
      </c>
    </row>
    <row r="60" spans="1:18" x14ac:dyDescent="0.3">
      <c r="A60" s="2" t="s">
        <v>523</v>
      </c>
      <c r="B60" s="2"/>
      <c r="K60" s="5" t="s">
        <v>323</v>
      </c>
      <c r="Q60" s="11">
        <v>46081</v>
      </c>
      <c r="R60">
        <v>68</v>
      </c>
    </row>
    <row r="61" spans="1:18" x14ac:dyDescent="0.3">
      <c r="A61" s="2" t="s">
        <v>477</v>
      </c>
      <c r="B61" s="2"/>
      <c r="K61" s="5" t="s">
        <v>324</v>
      </c>
      <c r="Q61" s="11">
        <v>46082</v>
      </c>
      <c r="R61">
        <v>69</v>
      </c>
    </row>
    <row r="62" spans="1:18" x14ac:dyDescent="0.3">
      <c r="A62" s="2" t="s">
        <v>481</v>
      </c>
      <c r="B62" s="2"/>
      <c r="K62" s="5" t="s">
        <v>325</v>
      </c>
      <c r="Q62" s="11">
        <v>46083</v>
      </c>
      <c r="R62">
        <v>70</v>
      </c>
    </row>
    <row r="63" spans="1:18" x14ac:dyDescent="0.3">
      <c r="A63" s="2" t="s">
        <v>456</v>
      </c>
      <c r="B63" s="2"/>
      <c r="K63" s="5" t="s">
        <v>326</v>
      </c>
      <c r="Q63" s="11">
        <v>46084</v>
      </c>
      <c r="R63">
        <v>71</v>
      </c>
    </row>
    <row r="64" spans="1:18" x14ac:dyDescent="0.3">
      <c r="A64" s="2" t="s">
        <v>524</v>
      </c>
      <c r="B64" s="2"/>
      <c r="K64" s="5" t="s">
        <v>327</v>
      </c>
      <c r="Q64" s="11">
        <v>46085</v>
      </c>
      <c r="R64">
        <v>72</v>
      </c>
    </row>
    <row r="65" spans="1:18" x14ac:dyDescent="0.3">
      <c r="A65" s="2" t="s">
        <v>442</v>
      </c>
      <c r="B65" s="2"/>
      <c r="K65" s="5" t="s">
        <v>328</v>
      </c>
      <c r="Q65" s="11">
        <v>46086</v>
      </c>
      <c r="R65">
        <v>73</v>
      </c>
    </row>
    <row r="66" spans="1:18" x14ac:dyDescent="0.3">
      <c r="A66" s="2" t="s">
        <v>473</v>
      </c>
      <c r="B66" s="2"/>
      <c r="K66" s="5" t="s">
        <v>329</v>
      </c>
      <c r="Q66" s="11">
        <v>46087</v>
      </c>
      <c r="R66">
        <v>74</v>
      </c>
    </row>
    <row r="67" spans="1:18" x14ac:dyDescent="0.3">
      <c r="A67" s="2" t="s">
        <v>457</v>
      </c>
      <c r="B67" s="2"/>
      <c r="K67" s="5" t="s">
        <v>330</v>
      </c>
      <c r="Q67" s="11">
        <v>46088</v>
      </c>
      <c r="R67">
        <v>75</v>
      </c>
    </row>
    <row r="68" spans="1:18" x14ac:dyDescent="0.3">
      <c r="A68" s="2" t="s">
        <v>469</v>
      </c>
      <c r="B68" s="2"/>
      <c r="K68" s="5" t="s">
        <v>331</v>
      </c>
      <c r="Q68" s="11">
        <v>46089</v>
      </c>
      <c r="R68">
        <v>76</v>
      </c>
    </row>
    <row r="69" spans="1:18" x14ac:dyDescent="0.3">
      <c r="A69" s="2" t="s">
        <v>500</v>
      </c>
      <c r="B69" s="2"/>
      <c r="K69" s="5" t="s">
        <v>332</v>
      </c>
      <c r="Q69" s="11">
        <v>46090</v>
      </c>
      <c r="R69">
        <v>77</v>
      </c>
    </row>
    <row r="70" spans="1:18" x14ac:dyDescent="0.3">
      <c r="A70" s="2" t="s">
        <v>420</v>
      </c>
      <c r="B70" s="2"/>
      <c r="K70" s="5" t="s">
        <v>333</v>
      </c>
      <c r="Q70" s="11">
        <v>46091</v>
      </c>
      <c r="R70">
        <v>78</v>
      </c>
    </row>
    <row r="71" spans="1:18" x14ac:dyDescent="0.3">
      <c r="A71" s="2" t="s">
        <v>525</v>
      </c>
      <c r="B71" s="2"/>
      <c r="K71" s="5" t="s">
        <v>334</v>
      </c>
      <c r="Q71" s="11">
        <v>46092</v>
      </c>
      <c r="R71">
        <v>79</v>
      </c>
    </row>
    <row r="72" spans="1:18" x14ac:dyDescent="0.3">
      <c r="A72" s="2" t="s">
        <v>526</v>
      </c>
      <c r="B72" s="2"/>
      <c r="K72" s="5" t="s">
        <v>335</v>
      </c>
      <c r="Q72" s="11">
        <v>46093</v>
      </c>
      <c r="R72">
        <v>80</v>
      </c>
    </row>
    <row r="73" spans="1:18" x14ac:dyDescent="0.3">
      <c r="A73" s="2" t="s">
        <v>410</v>
      </c>
      <c r="B73" s="2"/>
      <c r="K73" s="5" t="s">
        <v>336</v>
      </c>
      <c r="Q73" s="11">
        <v>46094</v>
      </c>
      <c r="R73">
        <v>81</v>
      </c>
    </row>
    <row r="74" spans="1:18" x14ac:dyDescent="0.3">
      <c r="A74" s="2" t="s">
        <v>447</v>
      </c>
      <c r="B74" s="2"/>
      <c r="K74" s="5" t="s">
        <v>337</v>
      </c>
      <c r="Q74" s="11">
        <v>46095</v>
      </c>
      <c r="R74">
        <v>82</v>
      </c>
    </row>
    <row r="75" spans="1:18" x14ac:dyDescent="0.3">
      <c r="A75" s="2" t="s">
        <v>501</v>
      </c>
      <c r="B75" s="2"/>
      <c r="K75" s="5" t="s">
        <v>338</v>
      </c>
      <c r="Q75" s="11">
        <v>46096</v>
      </c>
      <c r="R75">
        <v>83</v>
      </c>
    </row>
    <row r="76" spans="1:18" x14ac:dyDescent="0.3">
      <c r="A76" s="2" t="s">
        <v>502</v>
      </c>
      <c r="B76" s="2"/>
      <c r="K76" s="5" t="s">
        <v>341</v>
      </c>
      <c r="Q76" s="11">
        <v>46097</v>
      </c>
      <c r="R76">
        <v>84</v>
      </c>
    </row>
    <row r="77" spans="1:18" x14ac:dyDescent="0.3">
      <c r="A77" s="2" t="s">
        <v>421</v>
      </c>
      <c r="B77" s="2"/>
      <c r="K77" s="5" t="s">
        <v>343</v>
      </c>
      <c r="Q77" s="11">
        <v>46098</v>
      </c>
      <c r="R77">
        <v>85</v>
      </c>
    </row>
    <row r="78" spans="1:18" x14ac:dyDescent="0.3">
      <c r="A78" s="2" t="s">
        <v>458</v>
      </c>
      <c r="B78" s="2"/>
      <c r="K78" s="5" t="s">
        <v>346</v>
      </c>
      <c r="Q78" s="11">
        <v>46099</v>
      </c>
      <c r="R78">
        <v>86</v>
      </c>
    </row>
    <row r="79" spans="1:18" x14ac:dyDescent="0.3">
      <c r="A79" s="2" t="s">
        <v>527</v>
      </c>
      <c r="B79" s="2"/>
      <c r="K79" s="5" t="s">
        <v>347</v>
      </c>
      <c r="Q79" s="11">
        <v>46100</v>
      </c>
      <c r="R79">
        <v>87</v>
      </c>
    </row>
    <row r="80" spans="1:18" x14ac:dyDescent="0.3">
      <c r="A80" s="2" t="s">
        <v>503</v>
      </c>
      <c r="B80" s="2"/>
      <c r="K80" s="5" t="s">
        <v>348</v>
      </c>
      <c r="Q80" s="11">
        <v>46101</v>
      </c>
      <c r="R80">
        <v>88</v>
      </c>
    </row>
    <row r="81" spans="1:18" x14ac:dyDescent="0.3">
      <c r="A81" s="2" t="s">
        <v>504</v>
      </c>
      <c r="B81" s="2"/>
      <c r="K81" s="5" t="s">
        <v>349</v>
      </c>
      <c r="Q81" s="11">
        <v>46102</v>
      </c>
      <c r="R81">
        <v>89</v>
      </c>
    </row>
    <row r="82" spans="1:18" x14ac:dyDescent="0.3">
      <c r="A82" s="2" t="s">
        <v>431</v>
      </c>
      <c r="B82" s="2"/>
      <c r="K82" s="5" t="s">
        <v>353</v>
      </c>
      <c r="Q82" s="11">
        <v>46103</v>
      </c>
      <c r="R82">
        <v>90</v>
      </c>
    </row>
    <row r="83" spans="1:18" x14ac:dyDescent="0.3">
      <c r="A83" s="2" t="s">
        <v>528</v>
      </c>
      <c r="B83" s="2"/>
      <c r="K83" s="5" t="s">
        <v>362</v>
      </c>
      <c r="Q83" s="11">
        <v>46104</v>
      </c>
      <c r="R83">
        <v>91</v>
      </c>
    </row>
    <row r="84" spans="1:18" x14ac:dyDescent="0.3">
      <c r="A84" s="2" t="s">
        <v>505</v>
      </c>
      <c r="B84" s="2"/>
      <c r="K84" s="5" t="s">
        <v>363</v>
      </c>
      <c r="Q84" s="11">
        <v>46105</v>
      </c>
      <c r="R84">
        <v>92</v>
      </c>
    </row>
    <row r="85" spans="1:18" x14ac:dyDescent="0.3">
      <c r="A85" s="2" t="s">
        <v>464</v>
      </c>
      <c r="B85" s="2"/>
      <c r="K85" s="5" t="s">
        <v>266</v>
      </c>
      <c r="Q85" s="11">
        <v>46106</v>
      </c>
      <c r="R85">
        <v>93</v>
      </c>
    </row>
    <row r="86" spans="1:18" x14ac:dyDescent="0.3">
      <c r="A86" s="2" t="s">
        <v>506</v>
      </c>
      <c r="B86" s="2"/>
      <c r="K86" s="5" t="s">
        <v>370</v>
      </c>
      <c r="Q86" s="11">
        <v>46107</v>
      </c>
      <c r="R86">
        <v>94</v>
      </c>
    </row>
    <row r="87" spans="1:18" x14ac:dyDescent="0.3">
      <c r="A87" s="2" t="s">
        <v>507</v>
      </c>
      <c r="B87" s="2"/>
      <c r="K87" s="5" t="s">
        <v>371</v>
      </c>
      <c r="Q87" s="11">
        <v>46108</v>
      </c>
      <c r="R87">
        <v>95</v>
      </c>
    </row>
    <row r="88" spans="1:18" x14ac:dyDescent="0.3">
      <c r="A88" s="2" t="s">
        <v>483</v>
      </c>
      <c r="B88" s="2"/>
      <c r="K88" s="5" t="s">
        <v>373</v>
      </c>
      <c r="Q88" s="11">
        <v>46109</v>
      </c>
      <c r="R88">
        <v>96</v>
      </c>
    </row>
    <row r="89" spans="1:18" x14ac:dyDescent="0.3">
      <c r="A89" s="2" t="s">
        <v>411</v>
      </c>
      <c r="B89" s="2"/>
      <c r="K89" s="5" t="s">
        <v>377</v>
      </c>
      <c r="Q89" s="11">
        <v>46110</v>
      </c>
      <c r="R89">
        <v>97</v>
      </c>
    </row>
    <row r="90" spans="1:18" x14ac:dyDescent="0.3">
      <c r="A90" s="2" t="s">
        <v>432</v>
      </c>
      <c r="B90" s="2"/>
      <c r="Q90" s="11">
        <v>46111</v>
      </c>
      <c r="R90">
        <v>98</v>
      </c>
    </row>
    <row r="91" spans="1:18" x14ac:dyDescent="0.3">
      <c r="A91" s="2" t="s">
        <v>529</v>
      </c>
      <c r="B91" s="2"/>
      <c r="Q91" s="11">
        <v>46112</v>
      </c>
      <c r="R91">
        <v>99</v>
      </c>
    </row>
    <row r="92" spans="1:18" x14ac:dyDescent="0.3">
      <c r="A92" s="2" t="s">
        <v>474</v>
      </c>
      <c r="B92" s="2"/>
      <c r="Q92" s="11">
        <v>46113</v>
      </c>
      <c r="R92">
        <v>100</v>
      </c>
    </row>
    <row r="93" spans="1:18" x14ac:dyDescent="0.3">
      <c r="A93" s="2" t="s">
        <v>409</v>
      </c>
      <c r="B93" s="2"/>
      <c r="Q93" s="11">
        <v>46114</v>
      </c>
      <c r="R93">
        <v>101</v>
      </c>
    </row>
    <row r="94" spans="1:18" x14ac:dyDescent="0.3">
      <c r="A94" s="2" t="s">
        <v>422</v>
      </c>
      <c r="B94" s="2"/>
      <c r="Q94" s="11">
        <v>46115</v>
      </c>
      <c r="R94">
        <v>102</v>
      </c>
    </row>
    <row r="95" spans="1:18" x14ac:dyDescent="0.3">
      <c r="A95" s="2" t="s">
        <v>536</v>
      </c>
      <c r="B95" s="2"/>
      <c r="Q95" s="11">
        <v>46116</v>
      </c>
      <c r="R95">
        <v>103</v>
      </c>
    </row>
    <row r="96" spans="1:18" x14ac:dyDescent="0.3">
      <c r="A96" s="2" t="s">
        <v>465</v>
      </c>
      <c r="B96" s="2"/>
      <c r="Q96" s="11">
        <v>46117</v>
      </c>
      <c r="R96">
        <v>104</v>
      </c>
    </row>
    <row r="97" spans="1:18" x14ac:dyDescent="0.3">
      <c r="A97" s="2" t="s">
        <v>467</v>
      </c>
      <c r="B97" s="2"/>
      <c r="Q97" s="11">
        <v>46118</v>
      </c>
      <c r="R97">
        <v>105</v>
      </c>
    </row>
    <row r="98" spans="1:18" x14ac:dyDescent="0.3">
      <c r="A98" s="2" t="s">
        <v>530</v>
      </c>
      <c r="B98" s="2"/>
      <c r="Q98" s="11">
        <v>46119</v>
      </c>
      <c r="R98">
        <v>106</v>
      </c>
    </row>
    <row r="99" spans="1:18" x14ac:dyDescent="0.3">
      <c r="A99" s="2" t="s">
        <v>508</v>
      </c>
      <c r="B99" s="2"/>
      <c r="Q99" s="11">
        <v>46120</v>
      </c>
      <c r="R99">
        <v>107</v>
      </c>
    </row>
    <row r="100" spans="1:18" x14ac:dyDescent="0.3">
      <c r="A100" s="2" t="s">
        <v>423</v>
      </c>
      <c r="B100" s="2"/>
      <c r="Q100" s="11">
        <v>46121</v>
      </c>
      <c r="R100">
        <v>108</v>
      </c>
    </row>
    <row r="101" spans="1:18" x14ac:dyDescent="0.3">
      <c r="A101" s="2" t="s">
        <v>459</v>
      </c>
      <c r="B101" s="2"/>
      <c r="Q101" s="11">
        <v>46122</v>
      </c>
      <c r="R101">
        <v>109</v>
      </c>
    </row>
    <row r="102" spans="1:18" x14ac:dyDescent="0.3">
      <c r="A102" s="2" t="s">
        <v>424</v>
      </c>
      <c r="B102" s="2"/>
      <c r="Q102" s="11">
        <v>46123</v>
      </c>
      <c r="R102">
        <v>110</v>
      </c>
    </row>
    <row r="103" spans="1:18" x14ac:dyDescent="0.3">
      <c r="A103" s="2" t="s">
        <v>404</v>
      </c>
      <c r="B103" s="2"/>
      <c r="Q103" s="11">
        <v>46124</v>
      </c>
      <c r="R103">
        <v>111</v>
      </c>
    </row>
    <row r="104" spans="1:18" x14ac:dyDescent="0.3">
      <c r="A104" s="2" t="s">
        <v>509</v>
      </c>
      <c r="B104" s="2"/>
      <c r="Q104" s="11">
        <v>46125</v>
      </c>
      <c r="R104">
        <v>112</v>
      </c>
    </row>
    <row r="105" spans="1:18" x14ac:dyDescent="0.3">
      <c r="A105" s="2" t="s">
        <v>448</v>
      </c>
      <c r="B105" s="2"/>
      <c r="Q105" s="11">
        <v>46126</v>
      </c>
      <c r="R105">
        <v>113</v>
      </c>
    </row>
    <row r="106" spans="1:18" x14ac:dyDescent="0.3">
      <c r="A106" s="2" t="s">
        <v>510</v>
      </c>
      <c r="B106" s="2"/>
      <c r="Q106" s="11">
        <v>46127</v>
      </c>
      <c r="R106">
        <v>114</v>
      </c>
    </row>
    <row r="107" spans="1:18" x14ac:dyDescent="0.3">
      <c r="A107" s="2" t="s">
        <v>511</v>
      </c>
      <c r="B107" s="2"/>
      <c r="Q107" s="11">
        <v>46128</v>
      </c>
      <c r="R107">
        <v>115</v>
      </c>
    </row>
    <row r="108" spans="1:18" x14ac:dyDescent="0.3">
      <c r="A108" s="2" t="s">
        <v>466</v>
      </c>
      <c r="B108" s="2"/>
      <c r="Q108" s="11">
        <v>46129</v>
      </c>
      <c r="R108">
        <v>116</v>
      </c>
    </row>
    <row r="109" spans="1:18" x14ac:dyDescent="0.3">
      <c r="A109" s="2" t="s">
        <v>512</v>
      </c>
      <c r="B109" s="2"/>
      <c r="Q109" s="11">
        <v>46130</v>
      </c>
      <c r="R109">
        <v>117</v>
      </c>
    </row>
    <row r="110" spans="1:18" x14ac:dyDescent="0.3">
      <c r="A110" s="2" t="s">
        <v>460</v>
      </c>
      <c r="B110" s="2"/>
      <c r="Q110" s="11">
        <v>46131</v>
      </c>
      <c r="R110">
        <v>118</v>
      </c>
    </row>
    <row r="111" spans="1:18" x14ac:dyDescent="0.3">
      <c r="A111" s="2" t="s">
        <v>434</v>
      </c>
      <c r="B111" s="2"/>
      <c r="Q111" s="11">
        <v>46132</v>
      </c>
      <c r="R111">
        <v>119</v>
      </c>
    </row>
    <row r="112" spans="1:18" x14ac:dyDescent="0.3">
      <c r="A112" s="2" t="s">
        <v>513</v>
      </c>
      <c r="B112" s="2"/>
      <c r="Q112" s="11">
        <v>46133</v>
      </c>
      <c r="R112">
        <v>120</v>
      </c>
    </row>
    <row r="113" spans="1:18" x14ac:dyDescent="0.3">
      <c r="A113" s="2" t="s">
        <v>406</v>
      </c>
      <c r="B113" s="2"/>
      <c r="Q113" s="11">
        <v>46134</v>
      </c>
      <c r="R113">
        <v>121</v>
      </c>
    </row>
    <row r="114" spans="1:18" x14ac:dyDescent="0.3">
      <c r="A114" s="2" t="s">
        <v>531</v>
      </c>
      <c r="B114" s="2"/>
      <c r="Q114" s="11">
        <v>46135</v>
      </c>
      <c r="R114">
        <v>122</v>
      </c>
    </row>
    <row r="115" spans="1:18" x14ac:dyDescent="0.3">
      <c r="A115" s="2" t="s">
        <v>532</v>
      </c>
      <c r="B115" s="2"/>
      <c r="Q115" s="11">
        <v>46136</v>
      </c>
      <c r="R115">
        <v>123</v>
      </c>
    </row>
    <row r="116" spans="1:18" x14ac:dyDescent="0.3">
      <c r="A116" s="2" t="s">
        <v>514</v>
      </c>
      <c r="B116" s="2"/>
      <c r="Q116" s="11">
        <v>46137</v>
      </c>
      <c r="R116">
        <v>124</v>
      </c>
    </row>
    <row r="117" spans="1:18" x14ac:dyDescent="0.3">
      <c r="A117" s="2" t="s">
        <v>468</v>
      </c>
      <c r="B117" s="2"/>
      <c r="Q117" s="11">
        <v>46138</v>
      </c>
      <c r="R117">
        <v>125</v>
      </c>
    </row>
    <row r="118" spans="1:18" x14ac:dyDescent="0.3">
      <c r="A118" s="2" t="s">
        <v>533</v>
      </c>
      <c r="B118" s="2"/>
      <c r="Q118" s="11">
        <v>46139</v>
      </c>
      <c r="R118">
        <v>126</v>
      </c>
    </row>
    <row r="119" spans="1:18" x14ac:dyDescent="0.3">
      <c r="A119" s="2" t="s">
        <v>461</v>
      </c>
      <c r="B119" s="2"/>
      <c r="Q119" s="11">
        <v>46140</v>
      </c>
      <c r="R119">
        <v>127</v>
      </c>
    </row>
    <row r="120" spans="1:18" x14ac:dyDescent="0.3">
      <c r="A120" s="2" t="s">
        <v>515</v>
      </c>
      <c r="B120" s="2"/>
      <c r="Q120" s="11">
        <v>46141</v>
      </c>
      <c r="R120">
        <v>128</v>
      </c>
    </row>
    <row r="121" spans="1:18" x14ac:dyDescent="0.3">
      <c r="A121" s="2" t="s">
        <v>425</v>
      </c>
      <c r="B121" s="2"/>
      <c r="Q121" s="11">
        <v>46142</v>
      </c>
      <c r="R121">
        <v>129</v>
      </c>
    </row>
    <row r="122" spans="1:18" x14ac:dyDescent="0.3">
      <c r="A122" s="2" t="s">
        <v>426</v>
      </c>
      <c r="B122" s="2"/>
      <c r="Q122" s="11">
        <v>46143</v>
      </c>
      <c r="R122">
        <v>130</v>
      </c>
    </row>
    <row r="123" spans="1:18" x14ac:dyDescent="0.3">
      <c r="A123" s="2" t="s">
        <v>407</v>
      </c>
      <c r="B123" s="2"/>
      <c r="Q123" s="11">
        <v>46144</v>
      </c>
      <c r="R123">
        <v>131</v>
      </c>
    </row>
    <row r="124" spans="1:18" x14ac:dyDescent="0.3">
      <c r="A124" s="2" t="s">
        <v>534</v>
      </c>
      <c r="B124" s="2"/>
      <c r="Q124" s="11">
        <v>46145</v>
      </c>
      <c r="R124">
        <v>132</v>
      </c>
    </row>
    <row r="125" spans="1:18" x14ac:dyDescent="0.3">
      <c r="A125" s="2" t="s">
        <v>427</v>
      </c>
      <c r="B125" s="2"/>
      <c r="Q125" s="11">
        <v>46146</v>
      </c>
      <c r="R125">
        <v>133</v>
      </c>
    </row>
    <row r="126" spans="1:18" x14ac:dyDescent="0.3">
      <c r="A126" s="2" t="s">
        <v>428</v>
      </c>
      <c r="B126" s="2"/>
      <c r="Q126" s="11">
        <v>46147</v>
      </c>
      <c r="R126">
        <v>134</v>
      </c>
    </row>
    <row r="127" spans="1:18" x14ac:dyDescent="0.3">
      <c r="A127" s="2" t="s">
        <v>443</v>
      </c>
      <c r="B127" s="2"/>
      <c r="Q127" s="11">
        <v>46148</v>
      </c>
      <c r="R127">
        <v>135</v>
      </c>
    </row>
    <row r="128" spans="1:18" x14ac:dyDescent="0.3">
      <c r="A128" s="2" t="s">
        <v>516</v>
      </c>
      <c r="B128" s="2"/>
      <c r="Q128" s="11">
        <v>46149</v>
      </c>
      <c r="R128">
        <v>136</v>
      </c>
    </row>
    <row r="129" spans="1:18" x14ac:dyDescent="0.3">
      <c r="A129" s="2" t="s">
        <v>475</v>
      </c>
      <c r="B129" s="2"/>
      <c r="Q129" s="11">
        <v>46150</v>
      </c>
      <c r="R129">
        <v>137</v>
      </c>
    </row>
    <row r="130" spans="1:18" x14ac:dyDescent="0.3">
      <c r="A130" s="2" t="s">
        <v>433</v>
      </c>
      <c r="B130" s="2"/>
      <c r="Q130" s="11">
        <v>46151</v>
      </c>
      <c r="R130">
        <v>138</v>
      </c>
    </row>
    <row r="131" spans="1:18" x14ac:dyDescent="0.3">
      <c r="A131" s="2" t="s">
        <v>517</v>
      </c>
      <c r="B131" s="2"/>
      <c r="Q131" s="11">
        <v>46152</v>
      </c>
      <c r="R131">
        <v>139</v>
      </c>
    </row>
    <row r="132" spans="1:18" x14ac:dyDescent="0.3">
      <c r="A132" s="2" t="s">
        <v>429</v>
      </c>
      <c r="B132" s="2"/>
      <c r="Q132" s="11">
        <v>46153</v>
      </c>
      <c r="R132">
        <v>140</v>
      </c>
    </row>
    <row r="133" spans="1:18" x14ac:dyDescent="0.3">
      <c r="A133" s="2" t="s">
        <v>417</v>
      </c>
      <c r="B133" s="2"/>
      <c r="Q133" s="11">
        <v>46154</v>
      </c>
      <c r="R133">
        <v>141</v>
      </c>
    </row>
    <row r="134" spans="1:18" x14ac:dyDescent="0.3">
      <c r="A134" s="2" t="s">
        <v>535</v>
      </c>
      <c r="B134" s="2"/>
      <c r="Q134" s="11">
        <v>46155</v>
      </c>
      <c r="R134">
        <v>142</v>
      </c>
    </row>
    <row r="135" spans="1:18" x14ac:dyDescent="0.3">
      <c r="A135" s="2" t="s">
        <v>518</v>
      </c>
      <c r="B135" s="2"/>
      <c r="Q135" s="11">
        <v>46156</v>
      </c>
      <c r="R135">
        <v>143</v>
      </c>
    </row>
    <row r="136" spans="1:18" x14ac:dyDescent="0.3">
      <c r="A136" s="2" t="s">
        <v>1038</v>
      </c>
      <c r="Q136" s="11">
        <v>46157</v>
      </c>
      <c r="R136">
        <v>144</v>
      </c>
    </row>
    <row r="137" spans="1:18" x14ac:dyDescent="0.3">
      <c r="Q137" s="11">
        <v>46158</v>
      </c>
      <c r="R137">
        <v>145</v>
      </c>
    </row>
    <row r="138" spans="1:18" x14ac:dyDescent="0.3">
      <c r="Q138" s="11">
        <v>46159</v>
      </c>
      <c r="R138">
        <v>146</v>
      </c>
    </row>
    <row r="139" spans="1:18" x14ac:dyDescent="0.3">
      <c r="Q139" s="11">
        <v>46160</v>
      </c>
      <c r="R139">
        <v>147</v>
      </c>
    </row>
    <row r="140" spans="1:18" x14ac:dyDescent="0.3">
      <c r="Q140" s="11">
        <v>46161</v>
      </c>
      <c r="R140">
        <v>148</v>
      </c>
    </row>
    <row r="141" spans="1:18" x14ac:dyDescent="0.3">
      <c r="Q141" s="11">
        <v>46162</v>
      </c>
      <c r="R141">
        <v>149</v>
      </c>
    </row>
    <row r="142" spans="1:18" x14ac:dyDescent="0.3">
      <c r="Q142" s="11">
        <v>46163</v>
      </c>
      <c r="R142">
        <v>150</v>
      </c>
    </row>
    <row r="143" spans="1:18" x14ac:dyDescent="0.3">
      <c r="Q143" s="11">
        <v>46164</v>
      </c>
      <c r="R143">
        <v>151</v>
      </c>
    </row>
    <row r="144" spans="1:18" x14ac:dyDescent="0.3">
      <c r="Q144" s="11">
        <v>46165</v>
      </c>
      <c r="R144">
        <v>152</v>
      </c>
    </row>
    <row r="145" spans="17:18" x14ac:dyDescent="0.3">
      <c r="Q145" s="11">
        <v>46166</v>
      </c>
      <c r="R145">
        <v>153</v>
      </c>
    </row>
    <row r="146" spans="17:18" x14ac:dyDescent="0.3">
      <c r="Q146" s="11">
        <v>46167</v>
      </c>
      <c r="R146">
        <v>154</v>
      </c>
    </row>
    <row r="147" spans="17:18" x14ac:dyDescent="0.3">
      <c r="Q147" s="11">
        <v>46168</v>
      </c>
      <c r="R147">
        <v>155</v>
      </c>
    </row>
    <row r="148" spans="17:18" x14ac:dyDescent="0.3">
      <c r="Q148" s="11">
        <v>46169</v>
      </c>
      <c r="R148">
        <v>156</v>
      </c>
    </row>
    <row r="149" spans="17:18" x14ac:dyDescent="0.3">
      <c r="Q149" s="11">
        <v>46170</v>
      </c>
      <c r="R149">
        <v>157</v>
      </c>
    </row>
    <row r="150" spans="17:18" x14ac:dyDescent="0.3">
      <c r="Q150" s="11">
        <v>46171</v>
      </c>
      <c r="R150">
        <v>158</v>
      </c>
    </row>
    <row r="151" spans="17:18" x14ac:dyDescent="0.3">
      <c r="Q151" s="11">
        <v>46172</v>
      </c>
      <c r="R151">
        <v>159</v>
      </c>
    </row>
    <row r="152" spans="17:18" x14ac:dyDescent="0.3">
      <c r="Q152" s="11">
        <v>46173</v>
      </c>
      <c r="R152">
        <v>160</v>
      </c>
    </row>
    <row r="153" spans="17:18" x14ac:dyDescent="0.3">
      <c r="Q153" s="11">
        <v>46174</v>
      </c>
      <c r="R153">
        <v>161</v>
      </c>
    </row>
    <row r="154" spans="17:18" x14ac:dyDescent="0.3">
      <c r="Q154" s="11">
        <v>46175</v>
      </c>
      <c r="R154">
        <v>162</v>
      </c>
    </row>
    <row r="155" spans="17:18" x14ac:dyDescent="0.3">
      <c r="Q155" s="11">
        <v>46176</v>
      </c>
      <c r="R155">
        <v>163</v>
      </c>
    </row>
    <row r="156" spans="17:18" x14ac:dyDescent="0.3">
      <c r="Q156" s="11">
        <v>46177</v>
      </c>
      <c r="R156">
        <v>164</v>
      </c>
    </row>
    <row r="157" spans="17:18" x14ac:dyDescent="0.3">
      <c r="Q157" s="11">
        <v>46178</v>
      </c>
      <c r="R157">
        <v>165</v>
      </c>
    </row>
    <row r="158" spans="17:18" x14ac:dyDescent="0.3">
      <c r="Q158" s="11">
        <v>46179</v>
      </c>
      <c r="R158">
        <v>166</v>
      </c>
    </row>
    <row r="159" spans="17:18" x14ac:dyDescent="0.3">
      <c r="Q159" s="11">
        <v>46180</v>
      </c>
      <c r="R159">
        <v>167</v>
      </c>
    </row>
    <row r="160" spans="17:18" x14ac:dyDescent="0.3">
      <c r="Q160" s="11">
        <v>46181</v>
      </c>
      <c r="R160">
        <v>168</v>
      </c>
    </row>
    <row r="161" spans="17:18" x14ac:dyDescent="0.3">
      <c r="Q161" s="11">
        <v>46182</v>
      </c>
      <c r="R161">
        <v>169</v>
      </c>
    </row>
    <row r="162" spans="17:18" x14ac:dyDescent="0.3">
      <c r="Q162" s="11">
        <v>46183</v>
      </c>
      <c r="R162">
        <v>170</v>
      </c>
    </row>
    <row r="163" spans="17:18" x14ac:dyDescent="0.3">
      <c r="Q163" s="11">
        <v>46184</v>
      </c>
      <c r="R163">
        <v>171</v>
      </c>
    </row>
    <row r="164" spans="17:18" x14ac:dyDescent="0.3">
      <c r="Q164" s="11">
        <v>46185</v>
      </c>
      <c r="R164">
        <v>172</v>
      </c>
    </row>
    <row r="165" spans="17:18" x14ac:dyDescent="0.3">
      <c r="Q165" s="11">
        <v>46186</v>
      </c>
      <c r="R165">
        <v>173</v>
      </c>
    </row>
    <row r="166" spans="17:18" x14ac:dyDescent="0.3">
      <c r="Q166" s="11">
        <v>46187</v>
      </c>
      <c r="R166">
        <v>174</v>
      </c>
    </row>
    <row r="167" spans="17:18" x14ac:dyDescent="0.3">
      <c r="Q167" s="11">
        <v>46188</v>
      </c>
      <c r="R167">
        <v>175</v>
      </c>
    </row>
    <row r="168" spans="17:18" x14ac:dyDescent="0.3">
      <c r="Q168" s="11">
        <v>46189</v>
      </c>
      <c r="R168">
        <v>176</v>
      </c>
    </row>
    <row r="169" spans="17:18" x14ac:dyDescent="0.3">
      <c r="Q169" s="11">
        <v>46190</v>
      </c>
      <c r="R169">
        <v>177</v>
      </c>
    </row>
    <row r="170" spans="17:18" x14ac:dyDescent="0.3">
      <c r="Q170" s="11">
        <v>46191</v>
      </c>
      <c r="R170">
        <v>178</v>
      </c>
    </row>
    <row r="171" spans="17:18" x14ac:dyDescent="0.3">
      <c r="Q171" s="11">
        <v>46192</v>
      </c>
      <c r="R171">
        <v>179</v>
      </c>
    </row>
    <row r="172" spans="17:18" x14ac:dyDescent="0.3">
      <c r="Q172" s="11">
        <v>46193</v>
      </c>
      <c r="R172">
        <v>180</v>
      </c>
    </row>
    <row r="173" spans="17:18" x14ac:dyDescent="0.3">
      <c r="Q173" s="11">
        <v>46194</v>
      </c>
      <c r="R173">
        <v>181</v>
      </c>
    </row>
    <row r="174" spans="17:18" x14ac:dyDescent="0.3">
      <c r="Q174" s="11">
        <v>46195</v>
      </c>
      <c r="R174">
        <v>182</v>
      </c>
    </row>
    <row r="175" spans="17:18" x14ac:dyDescent="0.3">
      <c r="Q175" s="11">
        <v>46196</v>
      </c>
      <c r="R175">
        <v>183</v>
      </c>
    </row>
    <row r="176" spans="17:18" x14ac:dyDescent="0.3">
      <c r="Q176" s="11">
        <v>46197</v>
      </c>
      <c r="R176">
        <v>184</v>
      </c>
    </row>
    <row r="177" spans="17:18" x14ac:dyDescent="0.3">
      <c r="Q177" s="11">
        <v>46198</v>
      </c>
      <c r="R177">
        <v>185</v>
      </c>
    </row>
    <row r="178" spans="17:18" x14ac:dyDescent="0.3">
      <c r="Q178" s="11">
        <v>46199</v>
      </c>
      <c r="R178">
        <v>186</v>
      </c>
    </row>
    <row r="179" spans="17:18" x14ac:dyDescent="0.3">
      <c r="Q179" s="11">
        <v>46200</v>
      </c>
      <c r="R179">
        <v>187</v>
      </c>
    </row>
    <row r="180" spans="17:18" x14ac:dyDescent="0.3">
      <c r="Q180" s="11">
        <v>46201</v>
      </c>
      <c r="R180">
        <v>188</v>
      </c>
    </row>
    <row r="181" spans="17:18" x14ac:dyDescent="0.3">
      <c r="Q181" s="11">
        <v>46202</v>
      </c>
      <c r="R181">
        <v>189</v>
      </c>
    </row>
    <row r="182" spans="17:18" x14ac:dyDescent="0.3">
      <c r="Q182" s="11">
        <v>46203</v>
      </c>
      <c r="R182">
        <v>190</v>
      </c>
    </row>
    <row r="183" spans="17:18" x14ac:dyDescent="0.3">
      <c r="Q183" s="11">
        <v>46204</v>
      </c>
      <c r="R183">
        <v>191</v>
      </c>
    </row>
    <row r="184" spans="17:18" x14ac:dyDescent="0.3">
      <c r="Q184" s="11">
        <v>46205</v>
      </c>
      <c r="R184">
        <v>192</v>
      </c>
    </row>
    <row r="185" spans="17:18" x14ac:dyDescent="0.3">
      <c r="Q185" s="11">
        <v>46206</v>
      </c>
      <c r="R185">
        <v>193</v>
      </c>
    </row>
    <row r="186" spans="17:18" x14ac:dyDescent="0.3">
      <c r="Q186" s="11">
        <v>46207</v>
      </c>
      <c r="R186">
        <v>194</v>
      </c>
    </row>
    <row r="187" spans="17:18" x14ac:dyDescent="0.3">
      <c r="Q187" s="11">
        <v>46208</v>
      </c>
      <c r="R187">
        <v>195</v>
      </c>
    </row>
    <row r="188" spans="17:18" x14ac:dyDescent="0.3">
      <c r="Q188" s="11">
        <v>46209</v>
      </c>
      <c r="R188">
        <v>196</v>
      </c>
    </row>
    <row r="189" spans="17:18" x14ac:dyDescent="0.3">
      <c r="Q189" s="11">
        <v>46210</v>
      </c>
      <c r="R189">
        <v>197</v>
      </c>
    </row>
    <row r="190" spans="17:18" x14ac:dyDescent="0.3">
      <c r="Q190" s="11">
        <v>46211</v>
      </c>
      <c r="R190">
        <v>198</v>
      </c>
    </row>
    <row r="191" spans="17:18" x14ac:dyDescent="0.3">
      <c r="Q191" s="11">
        <v>46212</v>
      </c>
      <c r="R191">
        <v>199</v>
      </c>
    </row>
    <row r="192" spans="17:18" x14ac:dyDescent="0.3">
      <c r="Q192" s="11">
        <v>46213</v>
      </c>
      <c r="R192">
        <v>200</v>
      </c>
    </row>
    <row r="193" spans="13:17" x14ac:dyDescent="0.3">
      <c r="Q193" s="11">
        <v>46214</v>
      </c>
    </row>
    <row r="194" spans="13:17" x14ac:dyDescent="0.3">
      <c r="Q194" s="11">
        <v>46215</v>
      </c>
    </row>
    <row r="195" spans="13:17" x14ac:dyDescent="0.3">
      <c r="M195" s="5"/>
      <c r="Q195" s="11">
        <v>46216</v>
      </c>
    </row>
    <row r="196" spans="13:17" x14ac:dyDescent="0.3">
      <c r="Q196" s="11">
        <v>46217</v>
      </c>
    </row>
    <row r="197" spans="13:17" x14ac:dyDescent="0.3">
      <c r="Q197" s="11">
        <v>46218</v>
      </c>
    </row>
    <row r="198" spans="13:17" x14ac:dyDescent="0.3">
      <c r="Q198" s="11">
        <v>46219</v>
      </c>
    </row>
    <row r="199" spans="13:17" x14ac:dyDescent="0.3">
      <c r="Q199" s="11">
        <v>46220</v>
      </c>
    </row>
    <row r="200" spans="13:17" x14ac:dyDescent="0.3">
      <c r="Q200" s="11">
        <v>46221</v>
      </c>
    </row>
    <row r="201" spans="13:17" x14ac:dyDescent="0.3">
      <c r="Q201" s="11">
        <v>46222</v>
      </c>
    </row>
    <row r="202" spans="13:17" x14ac:dyDescent="0.3">
      <c r="Q202" s="11">
        <v>46223</v>
      </c>
    </row>
    <row r="203" spans="13:17" x14ac:dyDescent="0.3">
      <c r="Q203" s="11">
        <v>46224</v>
      </c>
    </row>
    <row r="204" spans="13:17" x14ac:dyDescent="0.3">
      <c r="Q204" s="11">
        <v>46225</v>
      </c>
    </row>
    <row r="205" spans="13:17" x14ac:dyDescent="0.3">
      <c r="Q205" s="11">
        <v>46226</v>
      </c>
    </row>
    <row r="206" spans="13:17" x14ac:dyDescent="0.3">
      <c r="Q206" s="11">
        <v>46227</v>
      </c>
    </row>
    <row r="207" spans="13:17" x14ac:dyDescent="0.3">
      <c r="Q207" s="11">
        <v>46228</v>
      </c>
    </row>
    <row r="208" spans="13:17" x14ac:dyDescent="0.3">
      <c r="Q208" s="11">
        <v>46229</v>
      </c>
    </row>
    <row r="209" spans="17:17" x14ac:dyDescent="0.3">
      <c r="Q209" s="11">
        <v>46230</v>
      </c>
    </row>
    <row r="210" spans="17:17" x14ac:dyDescent="0.3">
      <c r="Q210" s="11">
        <v>46231</v>
      </c>
    </row>
    <row r="211" spans="17:17" x14ac:dyDescent="0.3">
      <c r="Q211" s="11">
        <v>46232</v>
      </c>
    </row>
    <row r="212" spans="17:17" x14ac:dyDescent="0.3">
      <c r="Q212" s="11">
        <v>46233</v>
      </c>
    </row>
    <row r="213" spans="17:17" x14ac:dyDescent="0.3">
      <c r="Q213" s="11">
        <v>46234</v>
      </c>
    </row>
    <row r="214" spans="17:17" x14ac:dyDescent="0.3">
      <c r="Q214" s="11">
        <v>46235</v>
      </c>
    </row>
    <row r="215" spans="17:17" x14ac:dyDescent="0.3">
      <c r="Q215" s="11">
        <v>46236</v>
      </c>
    </row>
    <row r="216" spans="17:17" x14ac:dyDescent="0.3">
      <c r="Q216" s="11">
        <v>46237</v>
      </c>
    </row>
    <row r="217" spans="17:17" x14ac:dyDescent="0.3">
      <c r="Q217" s="11">
        <v>46238</v>
      </c>
    </row>
    <row r="218" spans="17:17" x14ac:dyDescent="0.3">
      <c r="Q218" s="11">
        <v>46239</v>
      </c>
    </row>
    <row r="219" spans="17:17" x14ac:dyDescent="0.3">
      <c r="Q219" s="11">
        <v>46240</v>
      </c>
    </row>
    <row r="220" spans="17:17" x14ac:dyDescent="0.3">
      <c r="Q220" s="11">
        <v>46241</v>
      </c>
    </row>
    <row r="221" spans="17:17" x14ac:dyDescent="0.3">
      <c r="Q221" s="11">
        <v>46242</v>
      </c>
    </row>
    <row r="222" spans="17:17" x14ac:dyDescent="0.3">
      <c r="Q222" s="11">
        <v>46243</v>
      </c>
    </row>
    <row r="223" spans="17:17" x14ac:dyDescent="0.3">
      <c r="Q223" s="11">
        <v>46244</v>
      </c>
    </row>
    <row r="224" spans="17:17" x14ac:dyDescent="0.3">
      <c r="Q224" s="11">
        <v>46245</v>
      </c>
    </row>
    <row r="225" spans="17:17" x14ac:dyDescent="0.3">
      <c r="Q225" s="11">
        <v>46246</v>
      </c>
    </row>
    <row r="226" spans="17:17" x14ac:dyDescent="0.3">
      <c r="Q226" s="11">
        <v>46247</v>
      </c>
    </row>
    <row r="227" spans="17:17" x14ac:dyDescent="0.3">
      <c r="Q227" s="11">
        <v>46248</v>
      </c>
    </row>
    <row r="228" spans="17:17" x14ac:dyDescent="0.3">
      <c r="Q228" s="11">
        <v>46249</v>
      </c>
    </row>
    <row r="229" spans="17:17" x14ac:dyDescent="0.3">
      <c r="Q229" s="11">
        <v>46250</v>
      </c>
    </row>
    <row r="230" spans="17:17" x14ac:dyDescent="0.3">
      <c r="Q230" s="11">
        <v>46251</v>
      </c>
    </row>
    <row r="231" spans="17:17" x14ac:dyDescent="0.3">
      <c r="Q231" s="11">
        <v>46252</v>
      </c>
    </row>
    <row r="232" spans="17:17" x14ac:dyDescent="0.3">
      <c r="Q232" s="11">
        <v>46253</v>
      </c>
    </row>
    <row r="233" spans="17:17" x14ac:dyDescent="0.3">
      <c r="Q233" s="11">
        <v>46254</v>
      </c>
    </row>
    <row r="234" spans="17:17" x14ac:dyDescent="0.3">
      <c r="Q234" s="11">
        <v>46255</v>
      </c>
    </row>
    <row r="235" spans="17:17" x14ac:dyDescent="0.3">
      <c r="Q235" s="11">
        <v>46256</v>
      </c>
    </row>
    <row r="236" spans="17:17" x14ac:dyDescent="0.3">
      <c r="Q236" s="11">
        <v>46257</v>
      </c>
    </row>
    <row r="237" spans="17:17" x14ac:dyDescent="0.3">
      <c r="Q237" s="11">
        <v>46258</v>
      </c>
    </row>
    <row r="238" spans="17:17" x14ac:dyDescent="0.3">
      <c r="Q238" s="11">
        <v>46259</v>
      </c>
    </row>
    <row r="239" spans="17:17" x14ac:dyDescent="0.3">
      <c r="Q239" s="11">
        <v>46260</v>
      </c>
    </row>
    <row r="240" spans="17:17" x14ac:dyDescent="0.3">
      <c r="Q240" s="11">
        <v>46261</v>
      </c>
    </row>
    <row r="241" spans="17:17" x14ac:dyDescent="0.3">
      <c r="Q241" s="11">
        <v>46262</v>
      </c>
    </row>
    <row r="242" spans="17:17" x14ac:dyDescent="0.3">
      <c r="Q242" s="11">
        <v>46263</v>
      </c>
    </row>
    <row r="243" spans="17:17" x14ac:dyDescent="0.3">
      <c r="Q243" s="11">
        <v>46264</v>
      </c>
    </row>
    <row r="244" spans="17:17" x14ac:dyDescent="0.3">
      <c r="Q244" s="11">
        <v>46265</v>
      </c>
    </row>
    <row r="245" spans="17:17" x14ac:dyDescent="0.3">
      <c r="Q245" s="11">
        <v>46266</v>
      </c>
    </row>
    <row r="246" spans="17:17" x14ac:dyDescent="0.3">
      <c r="Q246" s="11">
        <v>46267</v>
      </c>
    </row>
    <row r="247" spans="17:17" x14ac:dyDescent="0.3">
      <c r="Q247" s="11">
        <v>46268</v>
      </c>
    </row>
    <row r="248" spans="17:17" x14ac:dyDescent="0.3">
      <c r="Q248" s="11">
        <v>46269</v>
      </c>
    </row>
    <row r="249" spans="17:17" x14ac:dyDescent="0.3">
      <c r="Q249" s="11">
        <v>46270</v>
      </c>
    </row>
    <row r="250" spans="17:17" x14ac:dyDescent="0.3">
      <c r="Q250" s="11">
        <v>46271</v>
      </c>
    </row>
    <row r="251" spans="17:17" x14ac:dyDescent="0.3">
      <c r="Q251" s="11">
        <v>46272</v>
      </c>
    </row>
    <row r="252" spans="17:17" x14ac:dyDescent="0.3">
      <c r="Q252" s="11">
        <v>46273</v>
      </c>
    </row>
    <row r="253" spans="17:17" x14ac:dyDescent="0.3">
      <c r="Q253" s="11">
        <v>46274</v>
      </c>
    </row>
    <row r="254" spans="17:17" x14ac:dyDescent="0.3">
      <c r="Q254" s="11">
        <v>46275</v>
      </c>
    </row>
    <row r="255" spans="17:17" x14ac:dyDescent="0.3">
      <c r="Q255" s="11">
        <v>46276</v>
      </c>
    </row>
    <row r="256" spans="17:17" x14ac:dyDescent="0.3">
      <c r="Q256" s="11">
        <v>46277</v>
      </c>
    </row>
    <row r="257" spans="17:17" x14ac:dyDescent="0.3">
      <c r="Q257" s="11">
        <v>46278</v>
      </c>
    </row>
    <row r="258" spans="17:17" x14ac:dyDescent="0.3">
      <c r="Q258" s="11">
        <v>46279</v>
      </c>
    </row>
    <row r="259" spans="17:17" x14ac:dyDescent="0.3">
      <c r="Q259" s="11">
        <v>46280</v>
      </c>
    </row>
    <row r="260" spans="17:17" x14ac:dyDescent="0.3">
      <c r="Q260" s="11">
        <v>46281</v>
      </c>
    </row>
    <row r="261" spans="17:17" x14ac:dyDescent="0.3">
      <c r="Q261" s="11">
        <v>46282</v>
      </c>
    </row>
    <row r="262" spans="17:17" x14ac:dyDescent="0.3">
      <c r="Q262" s="11">
        <v>46283</v>
      </c>
    </row>
    <row r="263" spans="17:17" x14ac:dyDescent="0.3">
      <c r="Q263" s="11">
        <v>46284</v>
      </c>
    </row>
    <row r="264" spans="17:17" x14ac:dyDescent="0.3">
      <c r="Q264" s="11">
        <v>46285</v>
      </c>
    </row>
    <row r="265" spans="17:17" x14ac:dyDescent="0.3">
      <c r="Q265" s="11">
        <v>46286</v>
      </c>
    </row>
    <row r="266" spans="17:17" x14ac:dyDescent="0.3">
      <c r="Q266" s="11">
        <v>46287</v>
      </c>
    </row>
    <row r="267" spans="17:17" x14ac:dyDescent="0.3">
      <c r="Q267" s="11">
        <v>46288</v>
      </c>
    </row>
    <row r="268" spans="17:17" x14ac:dyDescent="0.3">
      <c r="Q268" s="11">
        <v>46289</v>
      </c>
    </row>
    <row r="269" spans="17:17" x14ac:dyDescent="0.3">
      <c r="Q269" s="11">
        <v>46290</v>
      </c>
    </row>
    <row r="270" spans="17:17" x14ac:dyDescent="0.3">
      <c r="Q270" s="11">
        <v>46291</v>
      </c>
    </row>
    <row r="271" spans="17:17" x14ac:dyDescent="0.3">
      <c r="Q271" s="11">
        <v>46292</v>
      </c>
    </row>
    <row r="272" spans="17:17" x14ac:dyDescent="0.3">
      <c r="Q272" s="11">
        <v>46293</v>
      </c>
    </row>
    <row r="273" spans="17:17" x14ac:dyDescent="0.3">
      <c r="Q273" s="11">
        <v>46294</v>
      </c>
    </row>
    <row r="274" spans="17:17" x14ac:dyDescent="0.3">
      <c r="Q274" s="11">
        <v>46295</v>
      </c>
    </row>
    <row r="275" spans="17:17" x14ac:dyDescent="0.3">
      <c r="Q275" s="11">
        <v>46296</v>
      </c>
    </row>
    <row r="276" spans="17:17" x14ac:dyDescent="0.3">
      <c r="Q276" s="11">
        <v>46297</v>
      </c>
    </row>
    <row r="277" spans="17:17" x14ac:dyDescent="0.3">
      <c r="Q277" s="11">
        <v>46298</v>
      </c>
    </row>
    <row r="278" spans="17:17" x14ac:dyDescent="0.3">
      <c r="Q278" s="11">
        <v>46299</v>
      </c>
    </row>
    <row r="279" spans="17:17" x14ac:dyDescent="0.3">
      <c r="Q279" s="11">
        <v>46300</v>
      </c>
    </row>
    <row r="280" spans="17:17" x14ac:dyDescent="0.3">
      <c r="Q280" s="11">
        <v>46301</v>
      </c>
    </row>
    <row r="281" spans="17:17" x14ac:dyDescent="0.3">
      <c r="Q281" s="11">
        <v>46302</v>
      </c>
    </row>
    <row r="282" spans="17:17" x14ac:dyDescent="0.3">
      <c r="Q282" s="11">
        <v>46303</v>
      </c>
    </row>
    <row r="283" spans="17:17" x14ac:dyDescent="0.3">
      <c r="Q283" s="11">
        <v>46304</v>
      </c>
    </row>
    <row r="284" spans="17:17" x14ac:dyDescent="0.3">
      <c r="Q284" s="11">
        <v>46305</v>
      </c>
    </row>
    <row r="285" spans="17:17" x14ac:dyDescent="0.3">
      <c r="Q285" s="11">
        <v>46306</v>
      </c>
    </row>
    <row r="286" spans="17:17" x14ac:dyDescent="0.3">
      <c r="Q286" s="11">
        <v>46307</v>
      </c>
    </row>
    <row r="287" spans="17:17" x14ac:dyDescent="0.3">
      <c r="Q287" s="11">
        <v>46308</v>
      </c>
    </row>
    <row r="288" spans="17:17" x14ac:dyDescent="0.3">
      <c r="Q288" s="11">
        <v>46309</v>
      </c>
    </row>
    <row r="289" spans="17:17" x14ac:dyDescent="0.3">
      <c r="Q289" s="11">
        <v>46310</v>
      </c>
    </row>
    <row r="290" spans="17:17" x14ac:dyDescent="0.3">
      <c r="Q290" s="11">
        <v>46311</v>
      </c>
    </row>
    <row r="291" spans="17:17" x14ac:dyDescent="0.3">
      <c r="Q291" s="11">
        <v>46312</v>
      </c>
    </row>
    <row r="292" spans="17:17" x14ac:dyDescent="0.3">
      <c r="Q292" s="11">
        <v>46313</v>
      </c>
    </row>
    <row r="293" spans="17:17" x14ac:dyDescent="0.3">
      <c r="Q293" s="11">
        <v>46314</v>
      </c>
    </row>
    <row r="294" spans="17:17" x14ac:dyDescent="0.3">
      <c r="Q294" s="11">
        <v>46315</v>
      </c>
    </row>
    <row r="295" spans="17:17" x14ac:dyDescent="0.3">
      <c r="Q295" s="11">
        <v>46316</v>
      </c>
    </row>
    <row r="296" spans="17:17" x14ac:dyDescent="0.3">
      <c r="Q296" s="11">
        <v>46317</v>
      </c>
    </row>
    <row r="297" spans="17:17" x14ac:dyDescent="0.3">
      <c r="Q297" s="11">
        <v>46318</v>
      </c>
    </row>
    <row r="298" spans="17:17" x14ac:dyDescent="0.3">
      <c r="Q298" s="11">
        <v>46319</v>
      </c>
    </row>
    <row r="299" spans="17:17" x14ac:dyDescent="0.3">
      <c r="Q299" s="11">
        <v>46320</v>
      </c>
    </row>
    <row r="300" spans="17:17" x14ac:dyDescent="0.3">
      <c r="Q300" s="11">
        <v>46321</v>
      </c>
    </row>
    <row r="301" spans="17:17" x14ac:dyDescent="0.3">
      <c r="Q301" s="11">
        <v>46322</v>
      </c>
    </row>
    <row r="302" spans="17:17" x14ac:dyDescent="0.3">
      <c r="Q302" s="11">
        <v>46323</v>
      </c>
    </row>
    <row r="303" spans="17:17" x14ac:dyDescent="0.3">
      <c r="Q303" s="11">
        <v>46324</v>
      </c>
    </row>
    <row r="304" spans="17:17" x14ac:dyDescent="0.3">
      <c r="Q304" s="11">
        <v>46325</v>
      </c>
    </row>
    <row r="305" spans="17:17" x14ac:dyDescent="0.3">
      <c r="Q305" s="11">
        <v>46326</v>
      </c>
    </row>
    <row r="306" spans="17:17" x14ac:dyDescent="0.3">
      <c r="Q306" s="11">
        <v>46327</v>
      </c>
    </row>
    <row r="307" spans="17:17" x14ac:dyDescent="0.3">
      <c r="Q307" s="11">
        <v>46328</v>
      </c>
    </row>
    <row r="308" spans="17:17" x14ac:dyDescent="0.3">
      <c r="Q308" s="11">
        <v>46329</v>
      </c>
    </row>
    <row r="309" spans="17:17" x14ac:dyDescent="0.3">
      <c r="Q309" s="11">
        <v>46330</v>
      </c>
    </row>
    <row r="310" spans="17:17" x14ac:dyDescent="0.3">
      <c r="Q310" s="11">
        <v>46331</v>
      </c>
    </row>
    <row r="311" spans="17:17" x14ac:dyDescent="0.3">
      <c r="Q311" s="11">
        <v>46332</v>
      </c>
    </row>
    <row r="312" spans="17:17" x14ac:dyDescent="0.3">
      <c r="Q312" s="11">
        <v>46333</v>
      </c>
    </row>
    <row r="313" spans="17:17" x14ac:dyDescent="0.3">
      <c r="Q313" s="11">
        <v>46334</v>
      </c>
    </row>
    <row r="314" spans="17:17" x14ac:dyDescent="0.3">
      <c r="Q314" s="11">
        <v>46335</v>
      </c>
    </row>
    <row r="315" spans="17:17" x14ac:dyDescent="0.3">
      <c r="Q315" s="11">
        <v>46336</v>
      </c>
    </row>
    <row r="316" spans="17:17" x14ac:dyDescent="0.3">
      <c r="Q316" s="11">
        <v>46337</v>
      </c>
    </row>
    <row r="317" spans="17:17" x14ac:dyDescent="0.3">
      <c r="Q317" s="11">
        <v>46338</v>
      </c>
    </row>
    <row r="318" spans="17:17" x14ac:dyDescent="0.3">
      <c r="Q318" s="11">
        <v>46339</v>
      </c>
    </row>
    <row r="319" spans="17:17" x14ac:dyDescent="0.3">
      <c r="Q319" s="11">
        <v>46340</v>
      </c>
    </row>
    <row r="320" spans="17:17" x14ac:dyDescent="0.3">
      <c r="Q320" s="11">
        <v>46341</v>
      </c>
    </row>
    <row r="321" spans="17:17" x14ac:dyDescent="0.3">
      <c r="Q321" s="11">
        <v>46342</v>
      </c>
    </row>
    <row r="322" spans="17:17" x14ac:dyDescent="0.3">
      <c r="Q322" s="11">
        <v>46343</v>
      </c>
    </row>
    <row r="323" spans="17:17" x14ac:dyDescent="0.3">
      <c r="Q323" s="11">
        <v>46344</v>
      </c>
    </row>
    <row r="324" spans="17:17" x14ac:dyDescent="0.3">
      <c r="Q324" s="11">
        <v>46345</v>
      </c>
    </row>
    <row r="325" spans="17:17" x14ac:dyDescent="0.3">
      <c r="Q325" s="11">
        <v>46346</v>
      </c>
    </row>
    <row r="326" spans="17:17" x14ac:dyDescent="0.3">
      <c r="Q326" s="11">
        <v>46347</v>
      </c>
    </row>
    <row r="327" spans="17:17" x14ac:dyDescent="0.3">
      <c r="Q327" s="11">
        <v>46348</v>
      </c>
    </row>
    <row r="328" spans="17:17" x14ac:dyDescent="0.3">
      <c r="Q328" s="11">
        <v>46349</v>
      </c>
    </row>
    <row r="329" spans="17:17" x14ac:dyDescent="0.3">
      <c r="Q329" s="11">
        <v>46350</v>
      </c>
    </row>
    <row r="330" spans="17:17" x14ac:dyDescent="0.3">
      <c r="Q330" s="11">
        <v>46351</v>
      </c>
    </row>
    <row r="331" spans="17:17" x14ac:dyDescent="0.3">
      <c r="Q331" s="11">
        <v>46352</v>
      </c>
    </row>
    <row r="332" spans="17:17" x14ac:dyDescent="0.3">
      <c r="Q332" s="11">
        <v>46353</v>
      </c>
    </row>
    <row r="333" spans="17:17" x14ac:dyDescent="0.3">
      <c r="Q333" s="11">
        <v>46354</v>
      </c>
    </row>
    <row r="334" spans="17:17" x14ac:dyDescent="0.3">
      <c r="Q334" s="11">
        <v>46355</v>
      </c>
    </row>
    <row r="335" spans="17:17" x14ac:dyDescent="0.3">
      <c r="Q335" s="11">
        <v>46356</v>
      </c>
    </row>
    <row r="336" spans="17:17" x14ac:dyDescent="0.3">
      <c r="Q336" s="11">
        <v>46357</v>
      </c>
    </row>
    <row r="337" spans="17:17" x14ac:dyDescent="0.3">
      <c r="Q337" s="11">
        <v>46358</v>
      </c>
    </row>
    <row r="338" spans="17:17" x14ac:dyDescent="0.3">
      <c r="Q338" s="11">
        <v>46359</v>
      </c>
    </row>
    <row r="339" spans="17:17" x14ac:dyDescent="0.3">
      <c r="Q339" s="11">
        <v>46360</v>
      </c>
    </row>
    <row r="340" spans="17:17" x14ac:dyDescent="0.3">
      <c r="Q340" s="11">
        <v>46361</v>
      </c>
    </row>
    <row r="341" spans="17:17" x14ac:dyDescent="0.3">
      <c r="Q341" s="11">
        <v>46362</v>
      </c>
    </row>
    <row r="342" spans="17:17" x14ac:dyDescent="0.3">
      <c r="Q342" s="11">
        <v>46363</v>
      </c>
    </row>
    <row r="343" spans="17:17" x14ac:dyDescent="0.3">
      <c r="Q343" s="11">
        <v>46364</v>
      </c>
    </row>
    <row r="344" spans="17:17" x14ac:dyDescent="0.3">
      <c r="Q344" s="11">
        <v>46365</v>
      </c>
    </row>
    <row r="345" spans="17:17" x14ac:dyDescent="0.3">
      <c r="Q345" s="11">
        <v>46366</v>
      </c>
    </row>
    <row r="346" spans="17:17" x14ac:dyDescent="0.3">
      <c r="Q346" s="11">
        <v>46367</v>
      </c>
    </row>
    <row r="347" spans="17:17" x14ac:dyDescent="0.3">
      <c r="Q347" s="11">
        <v>46368</v>
      </c>
    </row>
    <row r="348" spans="17:17" x14ac:dyDescent="0.3">
      <c r="Q348" s="11">
        <v>46369</v>
      </c>
    </row>
    <row r="349" spans="17:17" x14ac:dyDescent="0.3">
      <c r="Q349" s="11">
        <v>46370</v>
      </c>
    </row>
    <row r="350" spans="17:17" x14ac:dyDescent="0.3">
      <c r="Q350" s="11">
        <v>46371</v>
      </c>
    </row>
    <row r="351" spans="17:17" x14ac:dyDescent="0.3">
      <c r="Q351" s="11">
        <v>46372</v>
      </c>
    </row>
    <row r="352" spans="17:17" x14ac:dyDescent="0.3">
      <c r="Q352" s="11">
        <v>46373</v>
      </c>
    </row>
    <row r="353" spans="17:17" x14ac:dyDescent="0.3">
      <c r="Q353" s="11">
        <v>46374</v>
      </c>
    </row>
    <row r="354" spans="17:17" x14ac:dyDescent="0.3">
      <c r="Q354" s="11">
        <v>46375</v>
      </c>
    </row>
    <row r="355" spans="17:17" x14ac:dyDescent="0.3">
      <c r="Q355" s="11">
        <v>46376</v>
      </c>
    </row>
    <row r="356" spans="17:17" x14ac:dyDescent="0.3">
      <c r="Q356" s="11">
        <v>46377</v>
      </c>
    </row>
    <row r="357" spans="17:17" x14ac:dyDescent="0.3">
      <c r="Q357" s="11">
        <v>46378</v>
      </c>
    </row>
    <row r="358" spans="17:17" x14ac:dyDescent="0.3">
      <c r="Q358" s="11">
        <v>46379</v>
      </c>
    </row>
    <row r="359" spans="17:17" x14ac:dyDescent="0.3">
      <c r="Q359" s="11">
        <v>46380</v>
      </c>
    </row>
    <row r="360" spans="17:17" x14ac:dyDescent="0.3">
      <c r="Q360" s="11">
        <v>46381</v>
      </c>
    </row>
    <row r="361" spans="17:17" x14ac:dyDescent="0.3">
      <c r="Q361" s="11">
        <v>46382</v>
      </c>
    </row>
    <row r="362" spans="17:17" x14ac:dyDescent="0.3">
      <c r="Q362" s="11">
        <v>46383</v>
      </c>
    </row>
    <row r="363" spans="17:17" x14ac:dyDescent="0.3">
      <c r="Q363" s="11">
        <v>46384</v>
      </c>
    </row>
    <row r="364" spans="17:17" x14ac:dyDescent="0.3">
      <c r="Q364" s="11">
        <v>46385</v>
      </c>
    </row>
    <row r="365" spans="17:17" x14ac:dyDescent="0.3">
      <c r="Q365" s="11">
        <v>46386</v>
      </c>
    </row>
    <row r="366" spans="17:17" x14ac:dyDescent="0.3">
      <c r="Q366" s="11">
        <v>46387</v>
      </c>
    </row>
    <row r="367" spans="17:17" x14ac:dyDescent="0.3">
      <c r="Q367" s="11"/>
    </row>
    <row r="368" spans="17:17" x14ac:dyDescent="0.3">
      <c r="Q368" s="11"/>
    </row>
    <row r="369" spans="17:17" x14ac:dyDescent="0.3">
      <c r="Q369" s="11"/>
    </row>
    <row r="370" spans="17:17" x14ac:dyDescent="0.3">
      <c r="Q370" s="11"/>
    </row>
    <row r="371" spans="17:17" x14ac:dyDescent="0.3">
      <c r="Q371" s="11"/>
    </row>
    <row r="372" spans="17:17" x14ac:dyDescent="0.3">
      <c r="Q372" s="11"/>
    </row>
    <row r="373" spans="17:17" x14ac:dyDescent="0.3">
      <c r="Q373" s="11"/>
    </row>
    <row r="374" spans="17:17" x14ac:dyDescent="0.3">
      <c r="Q374" s="11"/>
    </row>
    <row r="375" spans="17:17" x14ac:dyDescent="0.3">
      <c r="Q375" s="11"/>
    </row>
    <row r="376" spans="17:17" x14ac:dyDescent="0.3">
      <c r="Q376" s="11"/>
    </row>
    <row r="377" spans="17:17" x14ac:dyDescent="0.3">
      <c r="Q377" s="11"/>
    </row>
    <row r="378" spans="17:17" x14ac:dyDescent="0.3">
      <c r="Q378" s="11"/>
    </row>
    <row r="379" spans="17:17" x14ac:dyDescent="0.3">
      <c r="Q379" s="11"/>
    </row>
    <row r="380" spans="17:17" x14ac:dyDescent="0.3">
      <c r="Q380" s="11"/>
    </row>
    <row r="381" spans="17:17" x14ac:dyDescent="0.3">
      <c r="Q381" s="11"/>
    </row>
    <row r="382" spans="17:17" x14ac:dyDescent="0.3">
      <c r="Q382" s="11"/>
    </row>
    <row r="383" spans="17:17" x14ac:dyDescent="0.3">
      <c r="Q383" s="11"/>
    </row>
    <row r="384" spans="17:17" x14ac:dyDescent="0.3">
      <c r="Q384" s="11"/>
    </row>
    <row r="385" spans="17:17" x14ac:dyDescent="0.3">
      <c r="Q385" s="11"/>
    </row>
    <row r="386" spans="17:17" x14ac:dyDescent="0.3">
      <c r="Q386" s="11"/>
    </row>
  </sheetData>
  <sheetProtection algorithmName="SHA-512" hashValue="lx3058SeGiLLkkKDijHM8sPWwdTTKEvlgiz1talBD7Rl99bDBd+TKTbKhs0PUua09FQLm1T8vzZEeNlxo7BjCQ==" saltValue="GjMkGdlEWs7lHZ9G1d/9Fw==" spinCount="100000" sheet="1" objects="1" scenarios="1"/>
  <sortState xmlns:xlrd2="http://schemas.microsoft.com/office/spreadsheetml/2017/richdata2" ref="C28:C36">
    <sortCondition ref="C28:C36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275F5-E0E5-416D-9935-7CD03D3FF426}">
  <sheetPr codeName="Hoja2"/>
  <dimension ref="A1:F259"/>
  <sheetViews>
    <sheetView topLeftCell="A82" workbookViewId="0">
      <selection activeCell="B100" sqref="B100"/>
    </sheetView>
  </sheetViews>
  <sheetFormatPr baseColWidth="10" defaultRowHeight="14.4" x14ac:dyDescent="0.3"/>
  <cols>
    <col min="1" max="1" width="76.109375" customWidth="1"/>
    <col min="2" max="2" width="48.5546875" customWidth="1"/>
    <col min="3" max="3" width="8.6640625" customWidth="1"/>
    <col min="4" max="5" width="48.5546875" customWidth="1"/>
  </cols>
  <sheetData>
    <row r="1" spans="1:6" x14ac:dyDescent="0.3">
      <c r="A1" s="7" t="s">
        <v>990</v>
      </c>
      <c r="B1" s="7" t="s">
        <v>989</v>
      </c>
      <c r="C1" s="7"/>
      <c r="D1" s="7" t="s">
        <v>991</v>
      </c>
      <c r="E1" s="7" t="s">
        <v>989</v>
      </c>
      <c r="F1" s="7" t="s">
        <v>992</v>
      </c>
    </row>
    <row r="2" spans="1:6" x14ac:dyDescent="0.3">
      <c r="A2" t="s">
        <v>27</v>
      </c>
      <c r="B2" t="s">
        <v>545</v>
      </c>
      <c r="D2" s="5" t="s">
        <v>144</v>
      </c>
      <c r="E2" s="5" t="s">
        <v>660</v>
      </c>
      <c r="F2" s="5" t="s">
        <v>661</v>
      </c>
    </row>
    <row r="3" spans="1:6" x14ac:dyDescent="0.3">
      <c r="A3" t="s">
        <v>28</v>
      </c>
      <c r="B3" t="s">
        <v>546</v>
      </c>
      <c r="D3" s="5" t="s">
        <v>145</v>
      </c>
      <c r="E3" s="5" t="s">
        <v>662</v>
      </c>
      <c r="F3" s="5" t="s">
        <v>663</v>
      </c>
    </row>
    <row r="4" spans="1:6" x14ac:dyDescent="0.3">
      <c r="A4" t="s">
        <v>547</v>
      </c>
      <c r="B4" t="s">
        <v>548</v>
      </c>
      <c r="D4" s="5" t="s">
        <v>146</v>
      </c>
      <c r="E4" s="5" t="s">
        <v>664</v>
      </c>
      <c r="F4" s="5" t="s">
        <v>665</v>
      </c>
    </row>
    <row r="5" spans="1:6" x14ac:dyDescent="0.3">
      <c r="A5" s="3" t="s">
        <v>29</v>
      </c>
      <c r="B5" t="s">
        <v>549</v>
      </c>
      <c r="D5" s="5" t="s">
        <v>147</v>
      </c>
      <c r="E5" s="5" t="s">
        <v>666</v>
      </c>
      <c r="F5" s="5" t="s">
        <v>667</v>
      </c>
    </row>
    <row r="6" spans="1:6" x14ac:dyDescent="0.3">
      <c r="A6" t="s">
        <v>30</v>
      </c>
      <c r="B6" t="s">
        <v>550</v>
      </c>
      <c r="D6" s="5" t="s">
        <v>148</v>
      </c>
      <c r="E6" s="5" t="s">
        <v>668</v>
      </c>
      <c r="F6" s="5" t="s">
        <v>669</v>
      </c>
    </row>
    <row r="7" spans="1:6" x14ac:dyDescent="0.3">
      <c r="A7" t="s">
        <v>31</v>
      </c>
      <c r="B7" t="s">
        <v>551</v>
      </c>
      <c r="D7" s="5" t="s">
        <v>149</v>
      </c>
      <c r="E7" s="5" t="s">
        <v>670</v>
      </c>
      <c r="F7" s="5" t="s">
        <v>671</v>
      </c>
    </row>
    <row r="8" spans="1:6" x14ac:dyDescent="0.3">
      <c r="A8" t="s">
        <v>32</v>
      </c>
      <c r="B8" t="s">
        <v>552</v>
      </c>
      <c r="D8" s="5" t="s">
        <v>150</v>
      </c>
      <c r="E8" s="5" t="s">
        <v>672</v>
      </c>
      <c r="F8" s="5" t="s">
        <v>673</v>
      </c>
    </row>
    <row r="9" spans="1:6" x14ac:dyDescent="0.3">
      <c r="A9" t="s">
        <v>33</v>
      </c>
      <c r="B9" t="s">
        <v>553</v>
      </c>
      <c r="D9" s="5" t="s">
        <v>151</v>
      </c>
      <c r="E9" s="5" t="s">
        <v>674</v>
      </c>
      <c r="F9" s="5" t="s">
        <v>675</v>
      </c>
    </row>
    <row r="10" spans="1:6" x14ac:dyDescent="0.3">
      <c r="A10" t="s">
        <v>34</v>
      </c>
      <c r="B10" t="s">
        <v>554</v>
      </c>
      <c r="D10" s="5" t="s">
        <v>152</v>
      </c>
      <c r="E10" s="5" t="s">
        <v>676</v>
      </c>
      <c r="F10" s="5" t="s">
        <v>677</v>
      </c>
    </row>
    <row r="11" spans="1:6" x14ac:dyDescent="0.3">
      <c r="A11" t="s">
        <v>35</v>
      </c>
      <c r="B11" t="s">
        <v>555</v>
      </c>
      <c r="D11" s="5" t="s">
        <v>153</v>
      </c>
      <c r="E11" s="5" t="s">
        <v>678</v>
      </c>
      <c r="F11" s="5" t="s">
        <v>679</v>
      </c>
    </row>
    <row r="12" spans="1:6" x14ac:dyDescent="0.3">
      <c r="A12" t="s">
        <v>36</v>
      </c>
      <c r="B12" t="s">
        <v>556</v>
      </c>
      <c r="D12" s="5" t="s">
        <v>154</v>
      </c>
      <c r="E12" s="5" t="s">
        <v>680</v>
      </c>
      <c r="F12" s="5" t="s">
        <v>681</v>
      </c>
    </row>
    <row r="13" spans="1:6" x14ac:dyDescent="0.3">
      <c r="A13" t="s">
        <v>37</v>
      </c>
      <c r="B13" t="s">
        <v>557</v>
      </c>
      <c r="D13" s="5" t="s">
        <v>155</v>
      </c>
      <c r="E13" s="5" t="s">
        <v>680</v>
      </c>
      <c r="F13" s="5" t="s">
        <v>682</v>
      </c>
    </row>
    <row r="14" spans="1:6" x14ac:dyDescent="0.3">
      <c r="A14" t="s">
        <v>38</v>
      </c>
      <c r="B14" t="s">
        <v>558</v>
      </c>
      <c r="D14" s="5" t="s">
        <v>156</v>
      </c>
      <c r="E14" s="5" t="s">
        <v>683</v>
      </c>
      <c r="F14" s="5" t="s">
        <v>684</v>
      </c>
    </row>
    <row r="15" spans="1:6" x14ac:dyDescent="0.3">
      <c r="A15" t="s">
        <v>39</v>
      </c>
      <c r="B15" t="s">
        <v>559</v>
      </c>
      <c r="D15" s="5" t="s">
        <v>157</v>
      </c>
      <c r="E15" s="5" t="s">
        <v>685</v>
      </c>
      <c r="F15" s="5" t="s">
        <v>686</v>
      </c>
    </row>
    <row r="16" spans="1:6" x14ac:dyDescent="0.3">
      <c r="A16" t="s">
        <v>40</v>
      </c>
      <c r="B16" t="s">
        <v>560</v>
      </c>
      <c r="D16" s="5" t="s">
        <v>158</v>
      </c>
      <c r="E16" s="5" t="s">
        <v>672</v>
      </c>
      <c r="F16" s="5" t="s">
        <v>687</v>
      </c>
    </row>
    <row r="17" spans="1:6" x14ac:dyDescent="0.3">
      <c r="A17" t="s">
        <v>41</v>
      </c>
      <c r="B17" t="s">
        <v>561</v>
      </c>
      <c r="D17" s="5" t="s">
        <v>159</v>
      </c>
      <c r="E17" s="5" t="s">
        <v>676</v>
      </c>
      <c r="F17" s="5" t="s">
        <v>688</v>
      </c>
    </row>
    <row r="18" spans="1:6" x14ac:dyDescent="0.3">
      <c r="A18" t="s">
        <v>42</v>
      </c>
      <c r="B18" t="s">
        <v>562</v>
      </c>
      <c r="D18" s="5" t="s">
        <v>160</v>
      </c>
      <c r="E18" s="5" t="s">
        <v>689</v>
      </c>
      <c r="F18" s="5" t="s">
        <v>690</v>
      </c>
    </row>
    <row r="19" spans="1:6" x14ac:dyDescent="0.3">
      <c r="A19" t="s">
        <v>43</v>
      </c>
      <c r="B19" t="s">
        <v>563</v>
      </c>
      <c r="D19" s="5" t="s">
        <v>161</v>
      </c>
      <c r="E19" s="5" t="s">
        <v>691</v>
      </c>
      <c r="F19" s="5" t="s">
        <v>692</v>
      </c>
    </row>
    <row r="20" spans="1:6" x14ac:dyDescent="0.3">
      <c r="A20" t="s">
        <v>44</v>
      </c>
      <c r="B20" t="s">
        <v>564</v>
      </c>
      <c r="D20" s="5" t="s">
        <v>162</v>
      </c>
      <c r="E20" s="5" t="s">
        <v>693</v>
      </c>
      <c r="F20" s="5" t="s">
        <v>694</v>
      </c>
    </row>
    <row r="21" spans="1:6" x14ac:dyDescent="0.3">
      <c r="A21" t="s">
        <v>45</v>
      </c>
      <c r="B21" t="s">
        <v>565</v>
      </c>
      <c r="D21" s="5" t="s">
        <v>163</v>
      </c>
      <c r="E21" s="5" t="s">
        <v>695</v>
      </c>
      <c r="F21" s="5" t="s">
        <v>696</v>
      </c>
    </row>
    <row r="22" spans="1:6" x14ac:dyDescent="0.3">
      <c r="A22" t="s">
        <v>46</v>
      </c>
      <c r="B22" t="s">
        <v>566</v>
      </c>
      <c r="D22" s="5" t="s">
        <v>164</v>
      </c>
      <c r="E22" s="5" t="s">
        <v>662</v>
      </c>
      <c r="F22" s="5" t="s">
        <v>697</v>
      </c>
    </row>
    <row r="23" spans="1:6" x14ac:dyDescent="0.3">
      <c r="A23" t="s">
        <v>47</v>
      </c>
      <c r="B23" t="s">
        <v>567</v>
      </c>
      <c r="D23" s="5" t="s">
        <v>165</v>
      </c>
      <c r="E23" s="5" t="s">
        <v>698</v>
      </c>
      <c r="F23" s="5" t="s">
        <v>699</v>
      </c>
    </row>
    <row r="24" spans="1:6" x14ac:dyDescent="0.3">
      <c r="A24" t="s">
        <v>48</v>
      </c>
      <c r="B24" t="s">
        <v>568</v>
      </c>
      <c r="D24" s="5" t="s">
        <v>166</v>
      </c>
      <c r="E24" s="5" t="s">
        <v>662</v>
      </c>
      <c r="F24" s="5" t="s">
        <v>700</v>
      </c>
    </row>
    <row r="25" spans="1:6" x14ac:dyDescent="0.3">
      <c r="A25" t="s">
        <v>49</v>
      </c>
      <c r="B25" t="s">
        <v>569</v>
      </c>
      <c r="D25" s="5" t="s">
        <v>167</v>
      </c>
      <c r="E25" s="5" t="s">
        <v>683</v>
      </c>
      <c r="F25" s="5" t="s">
        <v>701</v>
      </c>
    </row>
    <row r="26" spans="1:6" x14ac:dyDescent="0.3">
      <c r="A26" t="s">
        <v>50</v>
      </c>
      <c r="B26" t="s">
        <v>570</v>
      </c>
      <c r="D26" s="5" t="s">
        <v>168</v>
      </c>
      <c r="E26" s="5" t="s">
        <v>660</v>
      </c>
      <c r="F26" s="5" t="s">
        <v>702</v>
      </c>
    </row>
    <row r="27" spans="1:6" x14ac:dyDescent="0.3">
      <c r="A27" t="s">
        <v>51</v>
      </c>
      <c r="B27" t="s">
        <v>571</v>
      </c>
      <c r="D27" s="5" t="s">
        <v>169</v>
      </c>
      <c r="E27" s="5" t="s">
        <v>685</v>
      </c>
      <c r="F27" s="5" t="s">
        <v>703</v>
      </c>
    </row>
    <row r="28" spans="1:6" x14ac:dyDescent="0.3">
      <c r="A28" s="4" t="s">
        <v>52</v>
      </c>
      <c r="B28" s="8" t="s">
        <v>572</v>
      </c>
      <c r="C28" s="8"/>
      <c r="D28" s="5" t="s">
        <v>170</v>
      </c>
      <c r="E28" s="5" t="s">
        <v>704</v>
      </c>
      <c r="F28" s="5" t="s">
        <v>705</v>
      </c>
    </row>
    <row r="29" spans="1:6" x14ac:dyDescent="0.3">
      <c r="A29" s="5" t="s">
        <v>53</v>
      </c>
      <c r="B29" t="s">
        <v>573</v>
      </c>
      <c r="D29" s="5" t="s">
        <v>171</v>
      </c>
      <c r="E29" s="5" t="s">
        <v>706</v>
      </c>
      <c r="F29" s="5" t="s">
        <v>707</v>
      </c>
    </row>
    <row r="30" spans="1:6" x14ac:dyDescent="0.3">
      <c r="A30" s="5" t="s">
        <v>54</v>
      </c>
      <c r="B30" t="s">
        <v>574</v>
      </c>
      <c r="D30" s="5" t="s">
        <v>172</v>
      </c>
      <c r="E30" s="5" t="s">
        <v>706</v>
      </c>
      <c r="F30" s="5" t="s">
        <v>708</v>
      </c>
    </row>
    <row r="31" spans="1:6" x14ac:dyDescent="0.3">
      <c r="A31" s="5" t="s">
        <v>55</v>
      </c>
      <c r="B31" s="8" t="s">
        <v>575</v>
      </c>
      <c r="C31" s="8"/>
      <c r="D31" s="5" t="s">
        <v>173</v>
      </c>
      <c r="E31" s="5" t="s">
        <v>668</v>
      </c>
      <c r="F31" s="5" t="s">
        <v>709</v>
      </c>
    </row>
    <row r="32" spans="1:6" x14ac:dyDescent="0.3">
      <c r="A32" s="5" t="s">
        <v>56</v>
      </c>
      <c r="B32" t="s">
        <v>576</v>
      </c>
      <c r="D32" s="5" t="s">
        <v>174</v>
      </c>
      <c r="E32" s="5" t="s">
        <v>670</v>
      </c>
      <c r="F32" s="5" t="s">
        <v>710</v>
      </c>
    </row>
    <row r="33" spans="1:6" x14ac:dyDescent="0.3">
      <c r="A33" s="5" t="s">
        <v>57</v>
      </c>
      <c r="B33" t="s">
        <v>577</v>
      </c>
      <c r="D33" s="5" t="s">
        <v>175</v>
      </c>
      <c r="E33" s="5" t="s">
        <v>711</v>
      </c>
      <c r="F33" s="5" t="s">
        <v>712</v>
      </c>
    </row>
    <row r="34" spans="1:6" x14ac:dyDescent="0.3">
      <c r="A34" t="s">
        <v>58</v>
      </c>
      <c r="B34" t="s">
        <v>578</v>
      </c>
      <c r="D34" s="5" t="s">
        <v>176</v>
      </c>
      <c r="E34" s="5" t="s">
        <v>713</v>
      </c>
      <c r="F34" s="5" t="s">
        <v>714</v>
      </c>
    </row>
    <row r="35" spans="1:6" x14ac:dyDescent="0.3">
      <c r="A35" t="s">
        <v>59</v>
      </c>
      <c r="B35" t="s">
        <v>579</v>
      </c>
      <c r="D35" s="5" t="s">
        <v>177</v>
      </c>
      <c r="E35" s="5" t="s">
        <v>672</v>
      </c>
      <c r="F35" s="5" t="s">
        <v>715</v>
      </c>
    </row>
    <row r="36" spans="1:6" x14ac:dyDescent="0.3">
      <c r="A36" t="s">
        <v>60</v>
      </c>
      <c r="B36" t="s">
        <v>580</v>
      </c>
      <c r="D36" s="5" t="s">
        <v>178</v>
      </c>
      <c r="E36" s="5" t="s">
        <v>695</v>
      </c>
      <c r="F36" s="5" t="s">
        <v>716</v>
      </c>
    </row>
    <row r="37" spans="1:6" x14ac:dyDescent="0.3">
      <c r="A37" t="s">
        <v>61</v>
      </c>
      <c r="B37" t="s">
        <v>581</v>
      </c>
      <c r="D37" s="5" t="s">
        <v>179</v>
      </c>
      <c r="E37" s="5" t="s">
        <v>674</v>
      </c>
      <c r="F37" s="5" t="s">
        <v>717</v>
      </c>
    </row>
    <row r="38" spans="1:6" x14ac:dyDescent="0.3">
      <c r="A38" t="s">
        <v>62</v>
      </c>
      <c r="B38" t="s">
        <v>582</v>
      </c>
      <c r="D38" s="5" t="s">
        <v>180</v>
      </c>
      <c r="E38" s="5" t="s">
        <v>676</v>
      </c>
      <c r="F38" s="5" t="s">
        <v>718</v>
      </c>
    </row>
    <row r="39" spans="1:6" x14ac:dyDescent="0.3">
      <c r="A39" t="s">
        <v>63</v>
      </c>
      <c r="B39" t="s">
        <v>583</v>
      </c>
      <c r="D39" s="5" t="s">
        <v>181</v>
      </c>
      <c r="E39" s="5" t="s">
        <v>719</v>
      </c>
      <c r="F39" s="5" t="s">
        <v>720</v>
      </c>
    </row>
    <row r="40" spans="1:6" x14ac:dyDescent="0.3">
      <c r="A40" t="s">
        <v>64</v>
      </c>
      <c r="B40" t="s">
        <v>584</v>
      </c>
      <c r="D40" s="5" t="s">
        <v>182</v>
      </c>
      <c r="E40" s="5" t="s">
        <v>721</v>
      </c>
      <c r="F40" s="5" t="s">
        <v>722</v>
      </c>
    </row>
    <row r="41" spans="1:6" x14ac:dyDescent="0.3">
      <c r="A41" t="s">
        <v>65</v>
      </c>
      <c r="B41" t="s">
        <v>585</v>
      </c>
      <c r="D41" s="5" t="s">
        <v>183</v>
      </c>
      <c r="E41" s="5" t="s">
        <v>689</v>
      </c>
      <c r="F41" s="5" t="s">
        <v>723</v>
      </c>
    </row>
    <row r="42" spans="1:6" x14ac:dyDescent="0.3">
      <c r="A42" t="s">
        <v>66</v>
      </c>
      <c r="B42" t="s">
        <v>586</v>
      </c>
      <c r="D42" s="5" t="s">
        <v>184</v>
      </c>
      <c r="E42" s="5" t="s">
        <v>724</v>
      </c>
      <c r="F42" s="5" t="s">
        <v>725</v>
      </c>
    </row>
    <row r="43" spans="1:6" x14ac:dyDescent="0.3">
      <c r="A43" t="s">
        <v>67</v>
      </c>
      <c r="B43" t="s">
        <v>587</v>
      </c>
      <c r="D43" s="5" t="s">
        <v>185</v>
      </c>
      <c r="E43" s="5" t="s">
        <v>726</v>
      </c>
      <c r="F43" s="5" t="s">
        <v>727</v>
      </c>
    </row>
    <row r="44" spans="1:6" x14ac:dyDescent="0.3">
      <c r="A44" t="s">
        <v>68</v>
      </c>
      <c r="B44" t="s">
        <v>588</v>
      </c>
      <c r="D44" s="5" t="s">
        <v>186</v>
      </c>
      <c r="E44" s="5" t="s">
        <v>726</v>
      </c>
      <c r="F44" s="5" t="s">
        <v>728</v>
      </c>
    </row>
    <row r="45" spans="1:6" x14ac:dyDescent="0.3">
      <c r="A45" t="s">
        <v>69</v>
      </c>
      <c r="B45" t="s">
        <v>589</v>
      </c>
      <c r="D45" s="5" t="s">
        <v>187</v>
      </c>
      <c r="E45" s="5" t="s">
        <v>729</v>
      </c>
      <c r="F45" s="5" t="s">
        <v>730</v>
      </c>
    </row>
    <row r="46" spans="1:6" x14ac:dyDescent="0.3">
      <c r="A46" t="s">
        <v>71</v>
      </c>
      <c r="B46" t="s">
        <v>590</v>
      </c>
      <c r="D46" s="5" t="s">
        <v>188</v>
      </c>
      <c r="E46" s="5" t="s">
        <v>731</v>
      </c>
      <c r="F46" s="5" t="s">
        <v>732</v>
      </c>
    </row>
    <row r="47" spans="1:6" x14ac:dyDescent="0.3">
      <c r="A47" t="s">
        <v>72</v>
      </c>
      <c r="B47" t="s">
        <v>591</v>
      </c>
      <c r="D47" s="5" t="s">
        <v>189</v>
      </c>
      <c r="E47" s="5" t="s">
        <v>733</v>
      </c>
      <c r="F47" s="5" t="s">
        <v>734</v>
      </c>
    </row>
    <row r="48" spans="1:6" x14ac:dyDescent="0.3">
      <c r="A48" t="s">
        <v>1043</v>
      </c>
      <c r="B48" t="s">
        <v>592</v>
      </c>
      <c r="D48" s="5" t="s">
        <v>191</v>
      </c>
      <c r="E48" s="5" t="s">
        <v>735</v>
      </c>
      <c r="F48" s="5" t="s">
        <v>736</v>
      </c>
    </row>
    <row r="49" spans="1:6" x14ac:dyDescent="0.3">
      <c r="A49" t="s">
        <v>73</v>
      </c>
      <c r="B49" t="s">
        <v>593</v>
      </c>
      <c r="D49" s="5" t="s">
        <v>192</v>
      </c>
      <c r="E49" s="5" t="s">
        <v>726</v>
      </c>
      <c r="F49" s="5" t="s">
        <v>737</v>
      </c>
    </row>
    <row r="50" spans="1:6" x14ac:dyDescent="0.3">
      <c r="A50" t="s">
        <v>74</v>
      </c>
      <c r="B50" t="s">
        <v>594</v>
      </c>
      <c r="D50" s="5" t="s">
        <v>315</v>
      </c>
      <c r="E50" s="5" t="s">
        <v>674</v>
      </c>
      <c r="F50" s="5" t="s">
        <v>738</v>
      </c>
    </row>
    <row r="51" spans="1:6" x14ac:dyDescent="0.3">
      <c r="A51" t="s">
        <v>75</v>
      </c>
      <c r="B51" t="s">
        <v>595</v>
      </c>
      <c r="D51" s="5" t="s">
        <v>193</v>
      </c>
      <c r="E51" s="5" t="s">
        <v>689</v>
      </c>
      <c r="F51" s="5" t="s">
        <v>739</v>
      </c>
    </row>
    <row r="52" spans="1:6" x14ac:dyDescent="0.3">
      <c r="A52" t="s">
        <v>76</v>
      </c>
      <c r="B52" t="s">
        <v>596</v>
      </c>
      <c r="D52" s="5" t="s">
        <v>194</v>
      </c>
      <c r="E52" s="5" t="s">
        <v>662</v>
      </c>
      <c r="F52" s="5" t="s">
        <v>740</v>
      </c>
    </row>
    <row r="53" spans="1:6" x14ac:dyDescent="0.3">
      <c r="A53" s="5" t="s">
        <v>77</v>
      </c>
      <c r="B53" t="s">
        <v>597</v>
      </c>
      <c r="D53" s="5" t="s">
        <v>195</v>
      </c>
      <c r="E53" s="5" t="s">
        <v>689</v>
      </c>
      <c r="F53" s="5" t="s">
        <v>741</v>
      </c>
    </row>
    <row r="54" spans="1:6" x14ac:dyDescent="0.3">
      <c r="A54" t="s">
        <v>78</v>
      </c>
      <c r="B54" t="s">
        <v>598</v>
      </c>
      <c r="D54" s="5" t="s">
        <v>196</v>
      </c>
      <c r="E54" s="5" t="s">
        <v>742</v>
      </c>
      <c r="F54" s="5" t="s">
        <v>743</v>
      </c>
    </row>
    <row r="55" spans="1:6" x14ac:dyDescent="0.3">
      <c r="A55" t="s">
        <v>79</v>
      </c>
      <c r="B55" t="s">
        <v>599</v>
      </c>
      <c r="D55" s="5" t="s">
        <v>197</v>
      </c>
      <c r="E55" s="5" t="s">
        <v>683</v>
      </c>
      <c r="F55" s="5" t="s">
        <v>744</v>
      </c>
    </row>
    <row r="56" spans="1:6" x14ac:dyDescent="0.3">
      <c r="A56" t="s">
        <v>80</v>
      </c>
      <c r="B56" t="s">
        <v>600</v>
      </c>
      <c r="D56" s="5" t="s">
        <v>198</v>
      </c>
      <c r="E56" s="5" t="s">
        <v>685</v>
      </c>
      <c r="F56" s="5" t="s">
        <v>745</v>
      </c>
    </row>
    <row r="57" spans="1:6" x14ac:dyDescent="0.3">
      <c r="A57" t="s">
        <v>81</v>
      </c>
      <c r="B57" s="5" t="s">
        <v>601</v>
      </c>
      <c r="C57" s="5"/>
      <c r="D57" s="5" t="s">
        <v>199</v>
      </c>
      <c r="E57" s="5" t="s">
        <v>721</v>
      </c>
      <c r="F57" s="5" t="s">
        <v>746</v>
      </c>
    </row>
    <row r="58" spans="1:6" x14ac:dyDescent="0.3">
      <c r="A58" s="5" t="s">
        <v>82</v>
      </c>
      <c r="B58" t="s">
        <v>602</v>
      </c>
      <c r="D58" s="5" t="s">
        <v>200</v>
      </c>
      <c r="E58" s="5" t="s">
        <v>672</v>
      </c>
      <c r="F58" s="5" t="s">
        <v>747</v>
      </c>
    </row>
    <row r="59" spans="1:6" x14ac:dyDescent="0.3">
      <c r="A59" t="s">
        <v>83</v>
      </c>
      <c r="B59" t="s">
        <v>603</v>
      </c>
      <c r="D59" s="5" t="s">
        <v>201</v>
      </c>
      <c r="E59" s="5" t="s">
        <v>748</v>
      </c>
      <c r="F59" s="5" t="s">
        <v>749</v>
      </c>
    </row>
    <row r="60" spans="1:6" x14ac:dyDescent="0.3">
      <c r="A60" t="s">
        <v>84</v>
      </c>
      <c r="B60" t="s">
        <v>604</v>
      </c>
      <c r="D60" s="5" t="s">
        <v>202</v>
      </c>
      <c r="E60" s="5" t="s">
        <v>748</v>
      </c>
      <c r="F60" s="5" t="s">
        <v>750</v>
      </c>
    </row>
    <row r="61" spans="1:6" x14ac:dyDescent="0.3">
      <c r="A61" t="s">
        <v>85</v>
      </c>
      <c r="B61" t="s">
        <v>605</v>
      </c>
      <c r="D61" s="5" t="s">
        <v>203</v>
      </c>
      <c r="E61" s="5" t="s">
        <v>751</v>
      </c>
      <c r="F61" s="5" t="s">
        <v>752</v>
      </c>
    </row>
    <row r="62" spans="1:6" x14ac:dyDescent="0.3">
      <c r="A62" t="s">
        <v>86</v>
      </c>
      <c r="B62" t="s">
        <v>606</v>
      </c>
      <c r="D62" s="5" t="s">
        <v>204</v>
      </c>
      <c r="E62" s="5" t="s">
        <v>751</v>
      </c>
      <c r="F62" s="5" t="s">
        <v>753</v>
      </c>
    </row>
    <row r="63" spans="1:6" x14ac:dyDescent="0.3">
      <c r="A63" t="s">
        <v>87</v>
      </c>
      <c r="B63" t="s">
        <v>607</v>
      </c>
      <c r="D63" s="5" t="s">
        <v>205</v>
      </c>
      <c r="E63" s="5" t="s">
        <v>754</v>
      </c>
      <c r="F63" s="5" t="s">
        <v>755</v>
      </c>
    </row>
    <row r="64" spans="1:6" x14ac:dyDescent="0.3">
      <c r="A64" t="s">
        <v>88</v>
      </c>
      <c r="B64" t="s">
        <v>608</v>
      </c>
      <c r="D64" s="5" t="s">
        <v>206</v>
      </c>
      <c r="E64" s="5" t="s">
        <v>748</v>
      </c>
      <c r="F64" s="5" t="s">
        <v>756</v>
      </c>
    </row>
    <row r="65" spans="1:6" x14ac:dyDescent="0.3">
      <c r="A65" t="s">
        <v>89</v>
      </c>
      <c r="B65" s="5" t="s">
        <v>609</v>
      </c>
      <c r="C65" s="5"/>
      <c r="D65" s="5" t="s">
        <v>207</v>
      </c>
      <c r="E65" s="5" t="s">
        <v>660</v>
      </c>
      <c r="F65" s="5" t="s">
        <v>757</v>
      </c>
    </row>
    <row r="66" spans="1:6" x14ac:dyDescent="0.3">
      <c r="A66" s="5" t="s">
        <v>90</v>
      </c>
      <c r="B66" s="5" t="s">
        <v>610</v>
      </c>
      <c r="C66" s="5"/>
      <c r="D66" s="5" t="s">
        <v>208</v>
      </c>
      <c r="E66" s="5" t="s">
        <v>758</v>
      </c>
      <c r="F66" s="5" t="s">
        <v>759</v>
      </c>
    </row>
    <row r="67" spans="1:6" x14ac:dyDescent="0.3">
      <c r="A67" s="5" t="s">
        <v>91</v>
      </c>
      <c r="B67" t="s">
        <v>611</v>
      </c>
      <c r="D67" s="5" t="s">
        <v>209</v>
      </c>
      <c r="E67" s="5" t="s">
        <v>758</v>
      </c>
      <c r="F67" s="5" t="s">
        <v>760</v>
      </c>
    </row>
    <row r="68" spans="1:6" x14ac:dyDescent="0.3">
      <c r="A68" t="s">
        <v>92</v>
      </c>
      <c r="B68" t="s">
        <v>612</v>
      </c>
      <c r="D68" s="5" t="s">
        <v>210</v>
      </c>
      <c r="E68" s="5" t="s">
        <v>761</v>
      </c>
      <c r="F68" s="5" t="s">
        <v>762</v>
      </c>
    </row>
    <row r="69" spans="1:6" x14ac:dyDescent="0.3">
      <c r="A69" t="s">
        <v>93</v>
      </c>
      <c r="B69" t="s">
        <v>570</v>
      </c>
      <c r="D69" s="5" t="s">
        <v>211</v>
      </c>
      <c r="E69" s="5" t="s">
        <v>763</v>
      </c>
      <c r="F69" s="5" t="s">
        <v>764</v>
      </c>
    </row>
    <row r="70" spans="1:6" x14ac:dyDescent="0.3">
      <c r="A70" t="s">
        <v>94</v>
      </c>
      <c r="B70" t="s">
        <v>613</v>
      </c>
      <c r="D70" s="5" t="s">
        <v>212</v>
      </c>
      <c r="E70" s="5" t="s">
        <v>765</v>
      </c>
      <c r="F70" s="5" t="s">
        <v>766</v>
      </c>
    </row>
    <row r="71" spans="1:6" x14ac:dyDescent="0.3">
      <c r="A71" t="s">
        <v>95</v>
      </c>
      <c r="B71" t="s">
        <v>614</v>
      </c>
      <c r="D71" s="5" t="s">
        <v>213</v>
      </c>
      <c r="E71" s="5" t="s">
        <v>767</v>
      </c>
      <c r="F71" s="5" t="s">
        <v>768</v>
      </c>
    </row>
    <row r="72" spans="1:6" x14ac:dyDescent="0.3">
      <c r="A72" t="s">
        <v>96</v>
      </c>
      <c r="B72" t="s">
        <v>615</v>
      </c>
      <c r="D72" s="5" t="s">
        <v>214</v>
      </c>
      <c r="E72" s="5" t="s">
        <v>713</v>
      </c>
      <c r="F72" s="5" t="s">
        <v>769</v>
      </c>
    </row>
    <row r="73" spans="1:6" x14ac:dyDescent="0.3">
      <c r="A73" t="s">
        <v>97</v>
      </c>
      <c r="B73" t="s">
        <v>616</v>
      </c>
      <c r="D73" s="5" t="s">
        <v>215</v>
      </c>
      <c r="E73" s="5" t="s">
        <v>704</v>
      </c>
      <c r="F73" s="5" t="s">
        <v>705</v>
      </c>
    </row>
    <row r="74" spans="1:6" x14ac:dyDescent="0.3">
      <c r="A74" t="s">
        <v>98</v>
      </c>
      <c r="B74" t="s">
        <v>617</v>
      </c>
      <c r="D74" s="5" t="s">
        <v>216</v>
      </c>
      <c r="E74" s="5" t="s">
        <v>704</v>
      </c>
      <c r="F74" s="5" t="s">
        <v>770</v>
      </c>
    </row>
    <row r="75" spans="1:6" x14ac:dyDescent="0.3">
      <c r="A75" t="s">
        <v>99</v>
      </c>
      <c r="B75" t="s">
        <v>618</v>
      </c>
      <c r="D75" s="5" t="s">
        <v>217</v>
      </c>
      <c r="E75" s="5" t="s">
        <v>706</v>
      </c>
      <c r="F75" s="5" t="s">
        <v>771</v>
      </c>
    </row>
    <row r="76" spans="1:6" x14ac:dyDescent="0.3">
      <c r="A76" t="s">
        <v>100</v>
      </c>
      <c r="B76" t="s">
        <v>619</v>
      </c>
      <c r="D76" s="5" t="s">
        <v>218</v>
      </c>
      <c r="E76" s="5" t="s">
        <v>772</v>
      </c>
      <c r="F76" s="5" t="s">
        <v>773</v>
      </c>
    </row>
    <row r="77" spans="1:6" x14ac:dyDescent="0.3">
      <c r="A77" t="s">
        <v>101</v>
      </c>
      <c r="B77" t="s">
        <v>620</v>
      </c>
      <c r="D77" s="5" t="s">
        <v>219</v>
      </c>
      <c r="E77" s="5" t="s">
        <v>578</v>
      </c>
      <c r="F77" s="5" t="s">
        <v>774</v>
      </c>
    </row>
    <row r="78" spans="1:6" x14ac:dyDescent="0.3">
      <c r="A78" t="s">
        <v>102</v>
      </c>
      <c r="B78" t="s">
        <v>621</v>
      </c>
      <c r="D78" s="5" t="s">
        <v>220</v>
      </c>
      <c r="E78" s="5" t="s">
        <v>680</v>
      </c>
      <c r="F78" s="5" t="s">
        <v>775</v>
      </c>
    </row>
    <row r="79" spans="1:6" x14ac:dyDescent="0.3">
      <c r="A79" t="s">
        <v>103</v>
      </c>
      <c r="B79" t="s">
        <v>622</v>
      </c>
      <c r="D79" s="5" t="s">
        <v>221</v>
      </c>
      <c r="E79" s="5" t="s">
        <v>776</v>
      </c>
      <c r="F79" s="5" t="s">
        <v>777</v>
      </c>
    </row>
    <row r="80" spans="1:6" x14ac:dyDescent="0.3">
      <c r="A80" t="s">
        <v>104</v>
      </c>
      <c r="B80" t="s">
        <v>623</v>
      </c>
      <c r="D80" s="5" t="s">
        <v>222</v>
      </c>
      <c r="E80" s="5" t="s">
        <v>733</v>
      </c>
      <c r="F80" s="5" t="s">
        <v>778</v>
      </c>
    </row>
    <row r="81" spans="1:6" x14ac:dyDescent="0.3">
      <c r="A81" s="5" t="s">
        <v>105</v>
      </c>
      <c r="B81" t="s">
        <v>622</v>
      </c>
      <c r="D81" s="5" t="s">
        <v>223</v>
      </c>
      <c r="E81" s="5" t="s">
        <v>776</v>
      </c>
      <c r="F81" s="5" t="s">
        <v>779</v>
      </c>
    </row>
    <row r="82" spans="1:6" x14ac:dyDescent="0.3">
      <c r="A82" s="5" t="s">
        <v>106</v>
      </c>
      <c r="B82" t="s">
        <v>624</v>
      </c>
      <c r="D82" s="5" t="s">
        <v>224</v>
      </c>
      <c r="E82" s="5" t="s">
        <v>706</v>
      </c>
      <c r="F82" s="5" t="s">
        <v>780</v>
      </c>
    </row>
    <row r="83" spans="1:6" x14ac:dyDescent="0.3">
      <c r="A83" t="s">
        <v>107</v>
      </c>
      <c r="B83" t="s">
        <v>625</v>
      </c>
      <c r="D83" s="5" t="s">
        <v>225</v>
      </c>
      <c r="E83" s="5" t="s">
        <v>781</v>
      </c>
      <c r="F83" s="5" t="s">
        <v>782</v>
      </c>
    </row>
    <row r="84" spans="1:6" x14ac:dyDescent="0.3">
      <c r="A84" t="s">
        <v>108</v>
      </c>
      <c r="B84" t="s">
        <v>626</v>
      </c>
      <c r="D84" s="5" t="s">
        <v>226</v>
      </c>
      <c r="E84" s="5" t="s">
        <v>783</v>
      </c>
      <c r="F84" s="5" t="s">
        <v>784</v>
      </c>
    </row>
    <row r="85" spans="1:6" x14ac:dyDescent="0.3">
      <c r="A85" t="s">
        <v>109</v>
      </c>
      <c r="B85" t="s">
        <v>627</v>
      </c>
      <c r="D85" s="5" t="s">
        <v>227</v>
      </c>
      <c r="E85" s="5" t="s">
        <v>785</v>
      </c>
      <c r="F85" s="5" t="s">
        <v>786</v>
      </c>
    </row>
    <row r="86" spans="1:6" x14ac:dyDescent="0.3">
      <c r="A86" t="s">
        <v>110</v>
      </c>
      <c r="B86" t="s">
        <v>628</v>
      </c>
      <c r="D86" s="5" t="s">
        <v>228</v>
      </c>
      <c r="E86" s="5" t="s">
        <v>685</v>
      </c>
      <c r="F86" s="5" t="s">
        <v>787</v>
      </c>
    </row>
    <row r="87" spans="1:6" x14ac:dyDescent="0.3">
      <c r="A87" t="s">
        <v>111</v>
      </c>
      <c r="B87" t="s">
        <v>629</v>
      </c>
      <c r="D87" s="5" t="s">
        <v>229</v>
      </c>
      <c r="E87" s="5" t="s">
        <v>695</v>
      </c>
      <c r="F87" s="5" t="s">
        <v>788</v>
      </c>
    </row>
    <row r="88" spans="1:6" x14ac:dyDescent="0.3">
      <c r="A88" t="s">
        <v>112</v>
      </c>
      <c r="B88" t="s">
        <v>630</v>
      </c>
      <c r="D88" s="5" t="s">
        <v>230</v>
      </c>
      <c r="E88" s="5" t="s">
        <v>789</v>
      </c>
      <c r="F88" s="5" t="s">
        <v>790</v>
      </c>
    </row>
    <row r="89" spans="1:6" x14ac:dyDescent="0.3">
      <c r="A89" t="s">
        <v>113</v>
      </c>
      <c r="B89" t="s">
        <v>631</v>
      </c>
      <c r="D89" s="5" t="s">
        <v>231</v>
      </c>
      <c r="E89" s="5" t="s">
        <v>789</v>
      </c>
      <c r="F89" s="5" t="s">
        <v>791</v>
      </c>
    </row>
    <row r="90" spans="1:6" x14ac:dyDescent="0.3">
      <c r="A90" t="s">
        <v>114</v>
      </c>
      <c r="B90" t="s">
        <v>632</v>
      </c>
      <c r="D90" s="5" t="s">
        <v>232</v>
      </c>
      <c r="E90" s="5" t="s">
        <v>672</v>
      </c>
      <c r="F90" s="5" t="s">
        <v>792</v>
      </c>
    </row>
    <row r="91" spans="1:6" x14ac:dyDescent="0.3">
      <c r="A91" t="s">
        <v>115</v>
      </c>
      <c r="B91" t="s">
        <v>633</v>
      </c>
      <c r="D91" s="5" t="s">
        <v>233</v>
      </c>
      <c r="E91" s="5" t="s">
        <v>566</v>
      </c>
      <c r="F91" s="5" t="s">
        <v>793</v>
      </c>
    </row>
    <row r="92" spans="1:6" x14ac:dyDescent="0.3">
      <c r="A92" t="s">
        <v>116</v>
      </c>
      <c r="B92" t="s">
        <v>634</v>
      </c>
      <c r="D92" s="5" t="s">
        <v>234</v>
      </c>
      <c r="E92" s="5" t="s">
        <v>794</v>
      </c>
      <c r="F92" s="5" t="s">
        <v>795</v>
      </c>
    </row>
    <row r="93" spans="1:6" x14ac:dyDescent="0.3">
      <c r="A93" t="s">
        <v>117</v>
      </c>
      <c r="B93" t="s">
        <v>635</v>
      </c>
      <c r="D93" s="5" t="s">
        <v>235</v>
      </c>
      <c r="E93" s="5" t="s">
        <v>796</v>
      </c>
      <c r="F93" s="5" t="s">
        <v>797</v>
      </c>
    </row>
    <row r="94" spans="1:6" x14ac:dyDescent="0.3">
      <c r="A94" t="s">
        <v>118</v>
      </c>
      <c r="B94" t="s">
        <v>581</v>
      </c>
      <c r="D94" s="5" t="s">
        <v>236</v>
      </c>
      <c r="E94" s="5" t="s">
        <v>713</v>
      </c>
      <c r="F94" s="5" t="s">
        <v>798</v>
      </c>
    </row>
    <row r="95" spans="1:6" x14ac:dyDescent="0.3">
      <c r="A95" t="s">
        <v>1042</v>
      </c>
      <c r="B95" t="s">
        <v>636</v>
      </c>
      <c r="D95" s="5" t="s">
        <v>237</v>
      </c>
      <c r="E95" s="5" t="s">
        <v>796</v>
      </c>
      <c r="F95" s="5" t="s">
        <v>799</v>
      </c>
    </row>
    <row r="96" spans="1:6" x14ac:dyDescent="0.3">
      <c r="A96" t="s">
        <v>119</v>
      </c>
      <c r="B96" t="s">
        <v>637</v>
      </c>
      <c r="D96" s="5" t="s">
        <v>238</v>
      </c>
      <c r="E96" s="5" t="s">
        <v>726</v>
      </c>
      <c r="F96" s="5" t="s">
        <v>800</v>
      </c>
    </row>
    <row r="97" spans="1:6" x14ac:dyDescent="0.3">
      <c r="A97" t="s">
        <v>120</v>
      </c>
      <c r="B97" t="s">
        <v>638</v>
      </c>
      <c r="D97" s="5" t="s">
        <v>239</v>
      </c>
      <c r="E97" s="5" t="s">
        <v>726</v>
      </c>
      <c r="F97" s="5" t="s">
        <v>801</v>
      </c>
    </row>
    <row r="98" spans="1:6" x14ac:dyDescent="0.3">
      <c r="A98" t="s">
        <v>121</v>
      </c>
      <c r="B98" t="s">
        <v>639</v>
      </c>
      <c r="D98" s="5" t="s">
        <v>240</v>
      </c>
      <c r="E98" s="5" t="s">
        <v>726</v>
      </c>
      <c r="F98" s="5" t="s">
        <v>802</v>
      </c>
    </row>
    <row r="99" spans="1:6" x14ac:dyDescent="0.3">
      <c r="A99" t="s">
        <v>122</v>
      </c>
      <c r="B99" t="s">
        <v>1044</v>
      </c>
      <c r="D99" s="5" t="s">
        <v>241</v>
      </c>
      <c r="E99" s="5" t="s">
        <v>695</v>
      </c>
      <c r="F99" s="5" t="s">
        <v>803</v>
      </c>
    </row>
    <row r="100" spans="1:6" x14ac:dyDescent="0.3">
      <c r="A100" t="s">
        <v>123</v>
      </c>
      <c r="B100" t="s">
        <v>640</v>
      </c>
      <c r="D100" s="5" t="s">
        <v>242</v>
      </c>
      <c r="E100" s="5" t="s">
        <v>695</v>
      </c>
      <c r="F100" s="5" t="s">
        <v>804</v>
      </c>
    </row>
    <row r="101" spans="1:6" x14ac:dyDescent="0.3">
      <c r="A101" t="s">
        <v>124</v>
      </c>
      <c r="B101" t="s">
        <v>641</v>
      </c>
      <c r="D101" s="5" t="s">
        <v>243</v>
      </c>
      <c r="E101" s="5" t="s">
        <v>719</v>
      </c>
      <c r="F101" s="5" t="s">
        <v>805</v>
      </c>
    </row>
    <row r="102" spans="1:6" x14ac:dyDescent="0.3">
      <c r="A102" t="s">
        <v>125</v>
      </c>
      <c r="B102" t="s">
        <v>642</v>
      </c>
      <c r="D102" s="5" t="s">
        <v>244</v>
      </c>
      <c r="E102" s="5" t="s">
        <v>763</v>
      </c>
      <c r="F102" s="5" t="s">
        <v>806</v>
      </c>
    </row>
    <row r="103" spans="1:6" x14ac:dyDescent="0.3">
      <c r="A103" t="s">
        <v>126</v>
      </c>
      <c r="B103" t="s">
        <v>643</v>
      </c>
      <c r="D103" s="5" t="s">
        <v>245</v>
      </c>
      <c r="E103" s="5" t="s">
        <v>807</v>
      </c>
      <c r="F103" s="5" t="s">
        <v>808</v>
      </c>
    </row>
    <row r="104" spans="1:6" x14ac:dyDescent="0.3">
      <c r="A104" t="s">
        <v>127</v>
      </c>
      <c r="B104" t="s">
        <v>644</v>
      </c>
      <c r="D104" s="5" t="s">
        <v>246</v>
      </c>
      <c r="E104" s="5" t="s">
        <v>683</v>
      </c>
      <c r="F104" s="5" t="s">
        <v>809</v>
      </c>
    </row>
    <row r="105" spans="1:6" x14ac:dyDescent="0.3">
      <c r="A105" t="s">
        <v>128</v>
      </c>
      <c r="B105" t="s">
        <v>552</v>
      </c>
      <c r="D105" s="5" t="s">
        <v>247</v>
      </c>
      <c r="E105" s="5" t="s">
        <v>726</v>
      </c>
      <c r="F105" s="5" t="s">
        <v>810</v>
      </c>
    </row>
    <row r="106" spans="1:6" x14ac:dyDescent="0.3">
      <c r="A106" t="s">
        <v>129</v>
      </c>
      <c r="B106" t="s">
        <v>645</v>
      </c>
      <c r="D106" s="5" t="s">
        <v>248</v>
      </c>
      <c r="E106" s="5" t="s">
        <v>721</v>
      </c>
      <c r="F106" s="5" t="s">
        <v>811</v>
      </c>
    </row>
    <row r="107" spans="1:6" x14ac:dyDescent="0.3">
      <c r="A107" t="s">
        <v>130</v>
      </c>
      <c r="B107" t="s">
        <v>646</v>
      </c>
      <c r="D107" s="5" t="s">
        <v>249</v>
      </c>
      <c r="E107" s="5" t="s">
        <v>693</v>
      </c>
      <c r="F107" s="5" t="s">
        <v>812</v>
      </c>
    </row>
    <row r="108" spans="1:6" x14ac:dyDescent="0.3">
      <c r="A108" t="s">
        <v>131</v>
      </c>
      <c r="B108" t="s">
        <v>647</v>
      </c>
      <c r="D108" s="5" t="s">
        <v>250</v>
      </c>
      <c r="E108" s="5" t="s">
        <v>807</v>
      </c>
      <c r="F108" s="5" t="s">
        <v>813</v>
      </c>
    </row>
    <row r="109" spans="1:6" x14ac:dyDescent="0.3">
      <c r="A109" t="s">
        <v>132</v>
      </c>
      <c r="B109" t="s">
        <v>648</v>
      </c>
      <c r="D109" s="5" t="s">
        <v>251</v>
      </c>
      <c r="E109" s="5" t="s">
        <v>807</v>
      </c>
      <c r="F109" s="5" t="s">
        <v>814</v>
      </c>
    </row>
    <row r="110" spans="1:6" x14ac:dyDescent="0.3">
      <c r="A110" t="s">
        <v>133</v>
      </c>
      <c r="B110" t="s">
        <v>649</v>
      </c>
      <c r="D110" s="5" t="s">
        <v>252</v>
      </c>
      <c r="E110" s="5" t="s">
        <v>815</v>
      </c>
      <c r="F110" s="5" t="s">
        <v>816</v>
      </c>
    </row>
    <row r="111" spans="1:6" x14ac:dyDescent="0.3">
      <c r="A111" t="s">
        <v>134</v>
      </c>
      <c r="B111" t="s">
        <v>650</v>
      </c>
      <c r="D111" s="5" t="s">
        <v>253</v>
      </c>
      <c r="E111" s="5" t="s">
        <v>817</v>
      </c>
      <c r="F111" s="5" t="s">
        <v>818</v>
      </c>
    </row>
    <row r="112" spans="1:6" x14ac:dyDescent="0.3">
      <c r="A112" t="s">
        <v>135</v>
      </c>
      <c r="B112" t="s">
        <v>651</v>
      </c>
      <c r="D112" s="5" t="s">
        <v>254</v>
      </c>
      <c r="E112" s="5" t="s">
        <v>578</v>
      </c>
      <c r="F112" s="5" t="s">
        <v>819</v>
      </c>
    </row>
    <row r="113" spans="1:6" x14ac:dyDescent="0.3">
      <c r="A113" t="s">
        <v>136</v>
      </c>
      <c r="B113" t="s">
        <v>652</v>
      </c>
      <c r="C113" s="5"/>
      <c r="D113" s="5" t="s">
        <v>255</v>
      </c>
      <c r="E113" s="5" t="s">
        <v>789</v>
      </c>
      <c r="F113" s="5" t="s">
        <v>820</v>
      </c>
    </row>
    <row r="114" spans="1:6" x14ac:dyDescent="0.3">
      <c r="A114" t="s">
        <v>137</v>
      </c>
      <c r="B114" t="s">
        <v>653</v>
      </c>
      <c r="D114" s="5" t="s">
        <v>256</v>
      </c>
      <c r="E114" s="5" t="s">
        <v>821</v>
      </c>
      <c r="F114" s="5" t="s">
        <v>822</v>
      </c>
    </row>
    <row r="115" spans="1:6" x14ac:dyDescent="0.3">
      <c r="A115" s="5" t="s">
        <v>138</v>
      </c>
      <c r="B115" s="5" t="s">
        <v>654</v>
      </c>
      <c r="D115" s="5" t="s">
        <v>257</v>
      </c>
      <c r="E115" s="5" t="s">
        <v>823</v>
      </c>
      <c r="F115" s="5" t="s">
        <v>824</v>
      </c>
    </row>
    <row r="116" spans="1:6" x14ac:dyDescent="0.3">
      <c r="A116" t="s">
        <v>139</v>
      </c>
      <c r="B116" t="s">
        <v>655</v>
      </c>
      <c r="D116" s="5" t="s">
        <v>258</v>
      </c>
      <c r="E116" s="5" t="s">
        <v>825</v>
      </c>
      <c r="F116" s="5" t="s">
        <v>826</v>
      </c>
    </row>
    <row r="117" spans="1:6" x14ac:dyDescent="0.3">
      <c r="A117" t="s">
        <v>140</v>
      </c>
      <c r="B117" t="s">
        <v>656</v>
      </c>
      <c r="D117" s="5" t="s">
        <v>259</v>
      </c>
      <c r="E117" s="5" t="s">
        <v>761</v>
      </c>
      <c r="F117" s="5" t="s">
        <v>827</v>
      </c>
    </row>
    <row r="118" spans="1:6" x14ac:dyDescent="0.3">
      <c r="A118" t="s">
        <v>141</v>
      </c>
      <c r="B118" t="s">
        <v>657</v>
      </c>
      <c r="D118" s="5" t="s">
        <v>260</v>
      </c>
      <c r="E118" s="5" t="s">
        <v>828</v>
      </c>
      <c r="F118" s="5" t="s">
        <v>829</v>
      </c>
    </row>
    <row r="119" spans="1:6" x14ac:dyDescent="0.3">
      <c r="A119" t="s">
        <v>142</v>
      </c>
      <c r="B119" t="s">
        <v>658</v>
      </c>
      <c r="D119" s="5" t="s">
        <v>261</v>
      </c>
      <c r="E119" s="5" t="s">
        <v>830</v>
      </c>
      <c r="F119" s="5" t="s">
        <v>831</v>
      </c>
    </row>
    <row r="120" spans="1:6" x14ac:dyDescent="0.3">
      <c r="A120" t="s">
        <v>143</v>
      </c>
      <c r="B120" t="s">
        <v>659</v>
      </c>
      <c r="D120" s="5" t="s">
        <v>262</v>
      </c>
      <c r="E120" s="5" t="s">
        <v>670</v>
      </c>
      <c r="F120" s="5" t="s">
        <v>832</v>
      </c>
    </row>
    <row r="121" spans="1:6" x14ac:dyDescent="0.3">
      <c r="D121" s="5" t="s">
        <v>263</v>
      </c>
      <c r="E121" s="5" t="s">
        <v>833</v>
      </c>
      <c r="F121" s="5" t="s">
        <v>834</v>
      </c>
    </row>
    <row r="122" spans="1:6" x14ac:dyDescent="0.3">
      <c r="D122" s="5" t="s">
        <v>264</v>
      </c>
      <c r="E122" s="5" t="s">
        <v>666</v>
      </c>
      <c r="F122" s="5" t="s">
        <v>835</v>
      </c>
    </row>
    <row r="123" spans="1:6" x14ac:dyDescent="0.3">
      <c r="D123" s="5" t="s">
        <v>265</v>
      </c>
      <c r="E123" s="5" t="s">
        <v>670</v>
      </c>
      <c r="F123" s="5" t="s">
        <v>836</v>
      </c>
    </row>
    <row r="124" spans="1:6" x14ac:dyDescent="0.3">
      <c r="D124" s="5" t="s">
        <v>190</v>
      </c>
      <c r="E124" s="5" t="s">
        <v>772</v>
      </c>
      <c r="F124" s="5" t="s">
        <v>837</v>
      </c>
    </row>
    <row r="125" spans="1:6" x14ac:dyDescent="0.3">
      <c r="D125" s="5" t="s">
        <v>267</v>
      </c>
      <c r="E125" s="5" t="s">
        <v>838</v>
      </c>
      <c r="F125" s="5" t="s">
        <v>839</v>
      </c>
    </row>
    <row r="126" spans="1:6" x14ac:dyDescent="0.3">
      <c r="D126" s="5" t="s">
        <v>268</v>
      </c>
      <c r="E126" s="5" t="s">
        <v>763</v>
      </c>
      <c r="F126" s="5" t="s">
        <v>840</v>
      </c>
    </row>
    <row r="127" spans="1:6" x14ac:dyDescent="0.3">
      <c r="D127" s="5" t="s">
        <v>269</v>
      </c>
      <c r="E127" s="5" t="s">
        <v>693</v>
      </c>
      <c r="F127" s="5" t="s">
        <v>841</v>
      </c>
    </row>
    <row r="128" spans="1:6" x14ac:dyDescent="0.3">
      <c r="D128" s="5" t="s">
        <v>270</v>
      </c>
      <c r="E128" s="5" t="s">
        <v>704</v>
      </c>
      <c r="F128" s="5" t="s">
        <v>842</v>
      </c>
    </row>
    <row r="129" spans="4:6" x14ac:dyDescent="0.3">
      <c r="D129" s="5" t="s">
        <v>271</v>
      </c>
      <c r="E129" s="5" t="s">
        <v>668</v>
      </c>
      <c r="F129" s="5" t="s">
        <v>843</v>
      </c>
    </row>
    <row r="130" spans="4:6" x14ac:dyDescent="0.3">
      <c r="D130" s="5" t="s">
        <v>272</v>
      </c>
      <c r="E130" s="5" t="s">
        <v>763</v>
      </c>
      <c r="F130" s="5" t="s">
        <v>844</v>
      </c>
    </row>
    <row r="131" spans="4:6" x14ac:dyDescent="0.3">
      <c r="D131" s="5" t="s">
        <v>273</v>
      </c>
      <c r="E131" s="5" t="s">
        <v>664</v>
      </c>
      <c r="F131" s="5" t="s">
        <v>845</v>
      </c>
    </row>
    <row r="132" spans="4:6" x14ac:dyDescent="0.3">
      <c r="D132" s="5" t="s">
        <v>274</v>
      </c>
      <c r="E132" s="5" t="s">
        <v>731</v>
      </c>
      <c r="F132" s="5" t="s">
        <v>846</v>
      </c>
    </row>
    <row r="133" spans="4:6" x14ac:dyDescent="0.3">
      <c r="D133" s="5" t="s">
        <v>275</v>
      </c>
      <c r="E133" s="5" t="s">
        <v>578</v>
      </c>
      <c r="F133" s="5" t="s">
        <v>847</v>
      </c>
    </row>
    <row r="134" spans="4:6" x14ac:dyDescent="0.3">
      <c r="D134" s="5" t="s">
        <v>276</v>
      </c>
      <c r="E134" s="5" t="s">
        <v>758</v>
      </c>
      <c r="F134" s="5" t="s">
        <v>848</v>
      </c>
    </row>
    <row r="135" spans="4:6" x14ac:dyDescent="0.3">
      <c r="D135" s="5" t="s">
        <v>277</v>
      </c>
      <c r="E135" s="5" t="s">
        <v>758</v>
      </c>
      <c r="F135" s="5" t="s">
        <v>849</v>
      </c>
    </row>
    <row r="136" spans="4:6" x14ac:dyDescent="0.3">
      <c r="D136" s="5" t="s">
        <v>278</v>
      </c>
      <c r="E136" s="5" t="s">
        <v>706</v>
      </c>
      <c r="F136" s="5" t="s">
        <v>850</v>
      </c>
    </row>
    <row r="137" spans="4:6" x14ac:dyDescent="0.3">
      <c r="D137" s="5" t="s">
        <v>279</v>
      </c>
      <c r="E137" s="5" t="s">
        <v>796</v>
      </c>
      <c r="F137" s="5" t="s">
        <v>851</v>
      </c>
    </row>
    <row r="138" spans="4:6" x14ac:dyDescent="0.3">
      <c r="D138" s="5" t="s">
        <v>280</v>
      </c>
      <c r="E138" s="5" t="s">
        <v>794</v>
      </c>
      <c r="F138" s="5" t="s">
        <v>852</v>
      </c>
    </row>
    <row r="139" spans="4:6" x14ac:dyDescent="0.3">
      <c r="D139" s="5" t="s">
        <v>281</v>
      </c>
      <c r="E139" s="5" t="s">
        <v>672</v>
      </c>
      <c r="F139" s="5" t="s">
        <v>853</v>
      </c>
    </row>
    <row r="140" spans="4:6" x14ac:dyDescent="0.3">
      <c r="D140" s="5" t="s">
        <v>282</v>
      </c>
      <c r="E140" s="5" t="s">
        <v>854</v>
      </c>
      <c r="F140" s="5" t="s">
        <v>855</v>
      </c>
    </row>
    <row r="141" spans="4:6" x14ac:dyDescent="0.3">
      <c r="D141" s="5" t="s">
        <v>283</v>
      </c>
      <c r="E141" s="5" t="s">
        <v>838</v>
      </c>
      <c r="F141" s="5" t="s">
        <v>856</v>
      </c>
    </row>
    <row r="142" spans="4:6" x14ac:dyDescent="0.3">
      <c r="D142" s="5" t="s">
        <v>284</v>
      </c>
      <c r="E142" s="5" t="s">
        <v>680</v>
      </c>
      <c r="F142" s="5" t="s">
        <v>857</v>
      </c>
    </row>
    <row r="143" spans="4:6" x14ac:dyDescent="0.3">
      <c r="D143" s="5" t="s">
        <v>285</v>
      </c>
      <c r="E143" s="5" t="s">
        <v>789</v>
      </c>
      <c r="F143" s="5" t="s">
        <v>858</v>
      </c>
    </row>
    <row r="144" spans="4:6" x14ac:dyDescent="0.3">
      <c r="D144" s="5" t="s">
        <v>286</v>
      </c>
      <c r="E144" s="5" t="s">
        <v>789</v>
      </c>
      <c r="F144" s="5" t="s">
        <v>859</v>
      </c>
    </row>
    <row r="145" spans="1:6" x14ac:dyDescent="0.3">
      <c r="D145" s="5" t="s">
        <v>287</v>
      </c>
      <c r="E145" s="5" t="s">
        <v>860</v>
      </c>
      <c r="F145" s="5" t="s">
        <v>861</v>
      </c>
    </row>
    <row r="146" spans="1:6" x14ac:dyDescent="0.3">
      <c r="D146" s="5" t="s">
        <v>288</v>
      </c>
      <c r="E146" s="5" t="s">
        <v>862</v>
      </c>
      <c r="F146" s="5" t="s">
        <v>863</v>
      </c>
    </row>
    <row r="147" spans="1:6" x14ac:dyDescent="0.3">
      <c r="D147" s="5" t="s">
        <v>289</v>
      </c>
      <c r="E147" s="5" t="s">
        <v>854</v>
      </c>
      <c r="F147" s="5" t="s">
        <v>864</v>
      </c>
    </row>
    <row r="148" spans="1:6" x14ac:dyDescent="0.3">
      <c r="D148" s="5" t="s">
        <v>290</v>
      </c>
      <c r="E148" s="5" t="s">
        <v>711</v>
      </c>
      <c r="F148" s="5" t="s">
        <v>865</v>
      </c>
    </row>
    <row r="149" spans="1:6" x14ac:dyDescent="0.3">
      <c r="D149" s="5" t="s">
        <v>291</v>
      </c>
      <c r="E149" s="5" t="s">
        <v>660</v>
      </c>
      <c r="F149" s="5" t="s">
        <v>866</v>
      </c>
    </row>
    <row r="150" spans="1:6" x14ac:dyDescent="0.3">
      <c r="D150" s="5" t="s">
        <v>292</v>
      </c>
      <c r="E150" s="5" t="s">
        <v>689</v>
      </c>
      <c r="F150" s="5" t="s">
        <v>867</v>
      </c>
    </row>
    <row r="151" spans="1:6" x14ac:dyDescent="0.3">
      <c r="D151" s="5" t="s">
        <v>293</v>
      </c>
      <c r="E151" s="5" t="s">
        <v>689</v>
      </c>
      <c r="F151" s="5" t="s">
        <v>868</v>
      </c>
    </row>
    <row r="152" spans="1:6" x14ac:dyDescent="0.3">
      <c r="D152" s="5" t="s">
        <v>294</v>
      </c>
      <c r="E152" s="5" t="s">
        <v>578</v>
      </c>
      <c r="F152" s="5" t="s">
        <v>869</v>
      </c>
    </row>
    <row r="153" spans="1:6" x14ac:dyDescent="0.3">
      <c r="D153" s="5" t="s">
        <v>295</v>
      </c>
      <c r="E153" s="5" t="s">
        <v>695</v>
      </c>
      <c r="F153" s="5" t="s">
        <v>870</v>
      </c>
    </row>
    <row r="154" spans="1:6" x14ac:dyDescent="0.3">
      <c r="D154" s="5" t="s">
        <v>296</v>
      </c>
      <c r="E154" s="5" t="s">
        <v>817</v>
      </c>
      <c r="F154" s="5" t="s">
        <v>871</v>
      </c>
    </row>
    <row r="155" spans="1:6" x14ac:dyDescent="0.3">
      <c r="D155" s="5" t="s">
        <v>297</v>
      </c>
      <c r="E155" s="5" t="s">
        <v>662</v>
      </c>
      <c r="F155" s="5" t="s">
        <v>872</v>
      </c>
    </row>
    <row r="156" spans="1:6" x14ac:dyDescent="0.3">
      <c r="D156" s="5" t="s">
        <v>298</v>
      </c>
      <c r="E156" s="5" t="s">
        <v>873</v>
      </c>
      <c r="F156" s="5" t="s">
        <v>874</v>
      </c>
    </row>
    <row r="157" spans="1:6" x14ac:dyDescent="0.3">
      <c r="D157" s="5" t="s">
        <v>299</v>
      </c>
      <c r="E157" s="5" t="s">
        <v>751</v>
      </c>
      <c r="F157" s="5" t="s">
        <v>875</v>
      </c>
    </row>
    <row r="158" spans="1:6" x14ac:dyDescent="0.3">
      <c r="A158" s="6"/>
      <c r="D158" s="5" t="s">
        <v>300</v>
      </c>
      <c r="E158" s="5" t="s">
        <v>662</v>
      </c>
      <c r="F158" s="5" t="s">
        <v>876</v>
      </c>
    </row>
    <row r="159" spans="1:6" x14ac:dyDescent="0.3">
      <c r="D159" s="5" t="s">
        <v>301</v>
      </c>
      <c r="E159" s="5" t="s">
        <v>877</v>
      </c>
      <c r="F159" s="5" t="s">
        <v>878</v>
      </c>
    </row>
    <row r="160" spans="1:6" x14ac:dyDescent="0.3">
      <c r="D160" s="5" t="s">
        <v>302</v>
      </c>
      <c r="E160" s="5" t="s">
        <v>676</v>
      </c>
      <c r="F160" s="5" t="s">
        <v>879</v>
      </c>
    </row>
    <row r="161" spans="4:6" x14ac:dyDescent="0.3">
      <c r="D161" s="5" t="s">
        <v>303</v>
      </c>
      <c r="E161" s="5" t="s">
        <v>880</v>
      </c>
      <c r="F161" s="5" t="s">
        <v>881</v>
      </c>
    </row>
    <row r="162" spans="4:6" x14ac:dyDescent="0.3">
      <c r="D162" s="5" t="s">
        <v>304</v>
      </c>
      <c r="E162" s="5" t="s">
        <v>882</v>
      </c>
      <c r="F162" s="5" t="s">
        <v>883</v>
      </c>
    </row>
    <row r="163" spans="4:6" x14ac:dyDescent="0.3">
      <c r="D163" s="5" t="s">
        <v>305</v>
      </c>
      <c r="E163" s="5" t="s">
        <v>566</v>
      </c>
      <c r="F163" s="5" t="s">
        <v>884</v>
      </c>
    </row>
    <row r="164" spans="4:6" x14ac:dyDescent="0.3">
      <c r="D164" s="5" t="s">
        <v>306</v>
      </c>
      <c r="E164" s="5" t="s">
        <v>763</v>
      </c>
      <c r="F164" s="5" t="s">
        <v>885</v>
      </c>
    </row>
    <row r="165" spans="4:6" x14ac:dyDescent="0.3">
      <c r="D165" s="5" t="s">
        <v>307</v>
      </c>
      <c r="E165" s="5" t="s">
        <v>676</v>
      </c>
      <c r="F165" s="5" t="s">
        <v>886</v>
      </c>
    </row>
    <row r="166" spans="4:6" x14ac:dyDescent="0.3">
      <c r="D166" s="5" t="s">
        <v>308</v>
      </c>
      <c r="E166" s="5" t="s">
        <v>704</v>
      </c>
      <c r="F166" s="5" t="s">
        <v>887</v>
      </c>
    </row>
    <row r="167" spans="4:6" x14ac:dyDescent="0.3">
      <c r="D167" s="5" t="s">
        <v>309</v>
      </c>
      <c r="E167" s="5" t="s">
        <v>726</v>
      </c>
      <c r="F167" s="5" t="s">
        <v>888</v>
      </c>
    </row>
    <row r="168" spans="4:6" x14ac:dyDescent="0.3">
      <c r="D168" s="5" t="s">
        <v>310</v>
      </c>
      <c r="E168" s="5" t="s">
        <v>711</v>
      </c>
      <c r="F168" s="5" t="s">
        <v>889</v>
      </c>
    </row>
    <row r="169" spans="4:6" x14ac:dyDescent="0.3">
      <c r="D169" s="5" t="s">
        <v>311</v>
      </c>
      <c r="E169" s="5" t="s">
        <v>711</v>
      </c>
      <c r="F169" s="5" t="s">
        <v>890</v>
      </c>
    </row>
    <row r="170" spans="4:6" x14ac:dyDescent="0.3">
      <c r="D170" s="5" t="s">
        <v>312</v>
      </c>
      <c r="E170" s="5" t="s">
        <v>891</v>
      </c>
      <c r="F170" s="5" t="s">
        <v>892</v>
      </c>
    </row>
    <row r="171" spans="4:6" x14ac:dyDescent="0.3">
      <c r="D171" s="5" t="s">
        <v>313</v>
      </c>
      <c r="E171" s="5" t="s">
        <v>674</v>
      </c>
      <c r="F171" s="5" t="s">
        <v>893</v>
      </c>
    </row>
    <row r="172" spans="4:6" x14ac:dyDescent="0.3">
      <c r="D172" s="5" t="s">
        <v>314</v>
      </c>
      <c r="E172" s="5" t="s">
        <v>706</v>
      </c>
      <c r="F172" s="5" t="s">
        <v>894</v>
      </c>
    </row>
    <row r="173" spans="4:6" x14ac:dyDescent="0.3">
      <c r="D173" s="5" t="s">
        <v>316</v>
      </c>
      <c r="E173" s="5" t="s">
        <v>674</v>
      </c>
      <c r="F173" s="5" t="s">
        <v>895</v>
      </c>
    </row>
    <row r="174" spans="4:6" x14ac:dyDescent="0.3">
      <c r="D174" s="5" t="s">
        <v>317</v>
      </c>
      <c r="E174" s="5" t="s">
        <v>758</v>
      </c>
      <c r="F174" s="5" t="s">
        <v>896</v>
      </c>
    </row>
    <row r="175" spans="4:6" x14ac:dyDescent="0.3">
      <c r="D175" s="5" t="s">
        <v>318</v>
      </c>
      <c r="E175" s="5" t="s">
        <v>897</v>
      </c>
      <c r="F175" s="5" t="s">
        <v>898</v>
      </c>
    </row>
    <row r="176" spans="4:6" x14ac:dyDescent="0.3">
      <c r="D176" s="5" t="s">
        <v>319</v>
      </c>
      <c r="E176" s="5" t="s">
        <v>897</v>
      </c>
      <c r="F176" s="5" t="s">
        <v>899</v>
      </c>
    </row>
    <row r="177" spans="4:6" x14ac:dyDescent="0.3">
      <c r="D177" s="5" t="s">
        <v>320</v>
      </c>
      <c r="E177" s="5" t="s">
        <v>706</v>
      </c>
      <c r="F177" s="5" t="s">
        <v>900</v>
      </c>
    </row>
    <row r="178" spans="4:6" x14ac:dyDescent="0.3">
      <c r="D178" s="5" t="s">
        <v>321</v>
      </c>
      <c r="E178" s="5" t="s">
        <v>662</v>
      </c>
      <c r="F178" s="5" t="s">
        <v>901</v>
      </c>
    </row>
    <row r="179" spans="4:6" x14ac:dyDescent="0.3">
      <c r="D179" s="5" t="s">
        <v>322</v>
      </c>
      <c r="E179" s="5" t="s">
        <v>902</v>
      </c>
      <c r="F179" s="5" t="s">
        <v>903</v>
      </c>
    </row>
    <row r="180" spans="4:6" x14ac:dyDescent="0.3">
      <c r="D180" s="5" t="s">
        <v>323</v>
      </c>
      <c r="E180" s="5" t="s">
        <v>904</v>
      </c>
      <c r="F180" s="5" t="s">
        <v>905</v>
      </c>
    </row>
    <row r="181" spans="4:6" x14ac:dyDescent="0.3">
      <c r="D181" s="5" t="s">
        <v>324</v>
      </c>
      <c r="E181" s="5" t="s">
        <v>693</v>
      </c>
      <c r="F181" s="5" t="s">
        <v>906</v>
      </c>
    </row>
    <row r="182" spans="4:6" x14ac:dyDescent="0.3">
      <c r="D182" s="5" t="s">
        <v>325</v>
      </c>
      <c r="E182" s="5" t="s">
        <v>907</v>
      </c>
      <c r="F182" s="5" t="s">
        <v>908</v>
      </c>
    </row>
    <row r="183" spans="4:6" x14ac:dyDescent="0.3">
      <c r="D183" s="5" t="s">
        <v>326</v>
      </c>
      <c r="E183" s="5" t="s">
        <v>693</v>
      </c>
      <c r="F183" s="5" t="s">
        <v>909</v>
      </c>
    </row>
    <row r="184" spans="4:6" x14ac:dyDescent="0.3">
      <c r="D184" s="5" t="s">
        <v>327</v>
      </c>
      <c r="E184" s="5" t="s">
        <v>693</v>
      </c>
      <c r="F184" s="5" t="s">
        <v>910</v>
      </c>
    </row>
    <row r="185" spans="4:6" x14ac:dyDescent="0.3">
      <c r="D185" s="5" t="s">
        <v>328</v>
      </c>
      <c r="E185" s="5" t="s">
        <v>891</v>
      </c>
      <c r="F185" s="5" t="s">
        <v>911</v>
      </c>
    </row>
    <row r="186" spans="4:6" x14ac:dyDescent="0.3">
      <c r="D186" s="5" t="s">
        <v>329</v>
      </c>
      <c r="E186" s="5" t="s">
        <v>711</v>
      </c>
      <c r="F186" s="5" t="s">
        <v>912</v>
      </c>
    </row>
    <row r="187" spans="4:6" x14ac:dyDescent="0.3">
      <c r="D187" s="5" t="s">
        <v>330</v>
      </c>
      <c r="E187" s="5" t="s">
        <v>913</v>
      </c>
      <c r="F187" s="5" t="s">
        <v>914</v>
      </c>
    </row>
    <row r="188" spans="4:6" x14ac:dyDescent="0.3">
      <c r="D188" s="5" t="s">
        <v>331</v>
      </c>
      <c r="E188" s="5" t="s">
        <v>683</v>
      </c>
      <c r="F188" s="5" t="s">
        <v>915</v>
      </c>
    </row>
    <row r="189" spans="4:6" x14ac:dyDescent="0.3">
      <c r="D189" s="5" t="s">
        <v>332</v>
      </c>
      <c r="E189" s="5" t="s">
        <v>765</v>
      </c>
      <c r="F189" s="5" t="s">
        <v>916</v>
      </c>
    </row>
    <row r="190" spans="4:6" x14ac:dyDescent="0.3">
      <c r="D190" s="5" t="s">
        <v>333</v>
      </c>
      <c r="E190" s="5" t="s">
        <v>765</v>
      </c>
      <c r="F190" s="5" t="s">
        <v>917</v>
      </c>
    </row>
    <row r="191" spans="4:6" x14ac:dyDescent="0.3">
      <c r="D191" s="5" t="s">
        <v>334</v>
      </c>
      <c r="E191" s="5" t="s">
        <v>765</v>
      </c>
      <c r="F191" s="5" t="s">
        <v>918</v>
      </c>
    </row>
    <row r="192" spans="4:6" x14ac:dyDescent="0.3">
      <c r="D192" s="5" t="s">
        <v>335</v>
      </c>
      <c r="E192" s="5" t="s">
        <v>685</v>
      </c>
      <c r="F192" s="5" t="s">
        <v>919</v>
      </c>
    </row>
    <row r="193" spans="1:6" x14ac:dyDescent="0.3">
      <c r="D193" s="5" t="s">
        <v>336</v>
      </c>
      <c r="E193" s="5" t="s">
        <v>689</v>
      </c>
      <c r="F193" s="5" t="s">
        <v>920</v>
      </c>
    </row>
    <row r="194" spans="1:6" x14ac:dyDescent="0.3">
      <c r="D194" s="5" t="s">
        <v>337</v>
      </c>
      <c r="E194" s="5" t="s">
        <v>689</v>
      </c>
      <c r="F194" s="5" t="s">
        <v>921</v>
      </c>
    </row>
    <row r="195" spans="1:6" x14ac:dyDescent="0.3">
      <c r="D195" s="5" t="s">
        <v>338</v>
      </c>
      <c r="E195" s="5" t="s">
        <v>689</v>
      </c>
      <c r="F195" s="5" t="s">
        <v>922</v>
      </c>
    </row>
    <row r="196" spans="1:6" x14ac:dyDescent="0.3">
      <c r="D196" s="5" t="s">
        <v>339</v>
      </c>
      <c r="E196" s="5" t="s">
        <v>704</v>
      </c>
      <c r="F196" s="5" t="s">
        <v>923</v>
      </c>
    </row>
    <row r="197" spans="1:6" x14ac:dyDescent="0.3">
      <c r="D197" s="5" t="s">
        <v>340</v>
      </c>
      <c r="E197" s="5" t="s">
        <v>862</v>
      </c>
      <c r="F197" s="5" t="s">
        <v>924</v>
      </c>
    </row>
    <row r="198" spans="1:6" x14ac:dyDescent="0.3">
      <c r="D198" s="5" t="s">
        <v>341</v>
      </c>
      <c r="E198" s="5" t="s">
        <v>685</v>
      </c>
      <c r="F198" s="5" t="s">
        <v>925</v>
      </c>
    </row>
    <row r="199" spans="1:6" x14ac:dyDescent="0.3">
      <c r="D199" s="5" t="s">
        <v>342</v>
      </c>
      <c r="E199" s="5" t="s">
        <v>735</v>
      </c>
      <c r="F199" s="5" t="s">
        <v>926</v>
      </c>
    </row>
    <row r="200" spans="1:6" x14ac:dyDescent="0.3">
      <c r="A200" s="1"/>
      <c r="D200" s="5" t="s">
        <v>343</v>
      </c>
      <c r="E200" s="5" t="s">
        <v>724</v>
      </c>
      <c r="F200" s="5" t="s">
        <v>927</v>
      </c>
    </row>
    <row r="201" spans="1:6" x14ac:dyDescent="0.3">
      <c r="D201" s="5" t="s">
        <v>344</v>
      </c>
      <c r="E201" s="5" t="s">
        <v>830</v>
      </c>
      <c r="F201" s="5" t="s">
        <v>928</v>
      </c>
    </row>
    <row r="202" spans="1:6" x14ac:dyDescent="0.3">
      <c r="D202" s="5" t="s">
        <v>345</v>
      </c>
      <c r="E202" s="5" t="s">
        <v>719</v>
      </c>
      <c r="F202" s="5" t="s">
        <v>929</v>
      </c>
    </row>
    <row r="203" spans="1:6" x14ac:dyDescent="0.3">
      <c r="D203" s="5" t="s">
        <v>346</v>
      </c>
      <c r="E203" s="5" t="s">
        <v>765</v>
      </c>
      <c r="F203" s="5" t="s">
        <v>930</v>
      </c>
    </row>
    <row r="204" spans="1:6" x14ac:dyDescent="0.3">
      <c r="D204" s="5" t="s">
        <v>347</v>
      </c>
      <c r="E204" s="5" t="s">
        <v>672</v>
      </c>
      <c r="F204" s="5" t="s">
        <v>931</v>
      </c>
    </row>
    <row r="205" spans="1:6" x14ac:dyDescent="0.3">
      <c r="D205" s="5" t="s">
        <v>348</v>
      </c>
      <c r="E205" s="5" t="s">
        <v>733</v>
      </c>
      <c r="F205" s="5" t="s">
        <v>932</v>
      </c>
    </row>
    <row r="206" spans="1:6" x14ac:dyDescent="0.3">
      <c r="D206" s="5" t="s">
        <v>349</v>
      </c>
      <c r="E206" s="5" t="s">
        <v>698</v>
      </c>
      <c r="F206" s="5" t="s">
        <v>933</v>
      </c>
    </row>
    <row r="207" spans="1:6" x14ac:dyDescent="0.3">
      <c r="D207" s="5" t="s">
        <v>350</v>
      </c>
      <c r="E207" s="5" t="s">
        <v>934</v>
      </c>
      <c r="F207" s="5" t="s">
        <v>935</v>
      </c>
    </row>
    <row r="208" spans="1:6" x14ac:dyDescent="0.3">
      <c r="D208" s="5" t="s">
        <v>351</v>
      </c>
      <c r="E208" s="5" t="s">
        <v>668</v>
      </c>
      <c r="F208" s="5" t="s">
        <v>936</v>
      </c>
    </row>
    <row r="209" spans="4:6" x14ac:dyDescent="0.3">
      <c r="D209" s="5" t="s">
        <v>352</v>
      </c>
      <c r="E209" s="5" t="s">
        <v>664</v>
      </c>
      <c r="F209" s="5" t="s">
        <v>937</v>
      </c>
    </row>
    <row r="210" spans="4:6" x14ac:dyDescent="0.3">
      <c r="D210" s="5" t="s">
        <v>353</v>
      </c>
      <c r="E210" s="5" t="s">
        <v>807</v>
      </c>
      <c r="F210" s="5" t="s">
        <v>938</v>
      </c>
    </row>
    <row r="211" spans="4:6" x14ac:dyDescent="0.3">
      <c r="D211" s="5" t="s">
        <v>354</v>
      </c>
      <c r="E211" s="5" t="s">
        <v>668</v>
      </c>
      <c r="F211" s="5" t="s">
        <v>939</v>
      </c>
    </row>
    <row r="212" spans="4:6" x14ac:dyDescent="0.3">
      <c r="D212" s="5" t="s">
        <v>355</v>
      </c>
      <c r="E212" s="5" t="s">
        <v>674</v>
      </c>
      <c r="F212" s="5" t="s">
        <v>940</v>
      </c>
    </row>
    <row r="213" spans="4:6" x14ac:dyDescent="0.3">
      <c r="D213" s="5" t="s">
        <v>356</v>
      </c>
      <c r="E213" s="5" t="s">
        <v>674</v>
      </c>
      <c r="F213" s="5" t="s">
        <v>941</v>
      </c>
    </row>
    <row r="214" spans="4:6" x14ac:dyDescent="0.3">
      <c r="D214" s="5" t="s">
        <v>357</v>
      </c>
      <c r="E214" s="5" t="s">
        <v>830</v>
      </c>
      <c r="F214" s="5" t="s">
        <v>942</v>
      </c>
    </row>
    <row r="215" spans="4:6" x14ac:dyDescent="0.3">
      <c r="D215" s="5" t="s">
        <v>358</v>
      </c>
      <c r="E215" s="5" t="s">
        <v>830</v>
      </c>
      <c r="F215" s="5" t="s">
        <v>943</v>
      </c>
    </row>
    <row r="216" spans="4:6" x14ac:dyDescent="0.3">
      <c r="D216" s="5" t="s">
        <v>359</v>
      </c>
      <c r="E216" s="5" t="s">
        <v>670</v>
      </c>
      <c r="F216" s="5" t="s">
        <v>944</v>
      </c>
    </row>
    <row r="217" spans="4:6" x14ac:dyDescent="0.3">
      <c r="D217" s="5" t="s">
        <v>360</v>
      </c>
      <c r="E217" s="5" t="s">
        <v>945</v>
      </c>
      <c r="F217" s="5" t="s">
        <v>946</v>
      </c>
    </row>
    <row r="218" spans="4:6" x14ac:dyDescent="0.3">
      <c r="D218" s="5" t="s">
        <v>361</v>
      </c>
      <c r="E218" s="5" t="s">
        <v>947</v>
      </c>
      <c r="F218" s="5" t="s">
        <v>948</v>
      </c>
    </row>
    <row r="219" spans="4:6" x14ac:dyDescent="0.3">
      <c r="D219" s="5" t="s">
        <v>362</v>
      </c>
      <c r="E219" s="5" t="s">
        <v>711</v>
      </c>
      <c r="F219" s="5" t="s">
        <v>949</v>
      </c>
    </row>
    <row r="220" spans="4:6" x14ac:dyDescent="0.3">
      <c r="D220" s="5" t="s">
        <v>363</v>
      </c>
      <c r="E220" s="5" t="s">
        <v>711</v>
      </c>
      <c r="F220" s="9" t="s">
        <v>950</v>
      </c>
    </row>
    <row r="221" spans="4:6" x14ac:dyDescent="0.3">
      <c r="D221" s="5" t="s">
        <v>364</v>
      </c>
      <c r="E221" s="5" t="s">
        <v>833</v>
      </c>
      <c r="F221" s="5" t="s">
        <v>951</v>
      </c>
    </row>
    <row r="222" spans="4:6" x14ac:dyDescent="0.3">
      <c r="D222" s="5" t="s">
        <v>365</v>
      </c>
      <c r="E222" s="5" t="s">
        <v>796</v>
      </c>
      <c r="F222" s="5" t="s">
        <v>952</v>
      </c>
    </row>
    <row r="223" spans="4:6" x14ac:dyDescent="0.3">
      <c r="D223" s="5" t="s">
        <v>366</v>
      </c>
      <c r="E223" s="5" t="s">
        <v>721</v>
      </c>
      <c r="F223" s="5" t="s">
        <v>953</v>
      </c>
    </row>
    <row r="224" spans="4:6" x14ac:dyDescent="0.3">
      <c r="D224" s="5" t="s">
        <v>367</v>
      </c>
      <c r="E224" s="5" t="s">
        <v>721</v>
      </c>
      <c r="F224" s="5" t="s">
        <v>954</v>
      </c>
    </row>
    <row r="225" spans="4:6" x14ac:dyDescent="0.3">
      <c r="D225" s="5" t="s">
        <v>368</v>
      </c>
      <c r="E225" s="5" t="s">
        <v>721</v>
      </c>
      <c r="F225" s="5" t="s">
        <v>955</v>
      </c>
    </row>
    <row r="226" spans="4:6" x14ac:dyDescent="0.3">
      <c r="D226" s="5" t="s">
        <v>266</v>
      </c>
      <c r="E226" s="5" t="s">
        <v>789</v>
      </c>
      <c r="F226" s="5" t="s">
        <v>956</v>
      </c>
    </row>
    <row r="227" spans="4:6" x14ac:dyDescent="0.3">
      <c r="D227" s="5" t="s">
        <v>369</v>
      </c>
      <c r="E227" s="5" t="s">
        <v>668</v>
      </c>
      <c r="F227" s="5" t="s">
        <v>957</v>
      </c>
    </row>
    <row r="228" spans="4:6" x14ac:dyDescent="0.3">
      <c r="D228" s="5" t="s">
        <v>370</v>
      </c>
      <c r="E228" s="5" t="s">
        <v>825</v>
      </c>
      <c r="F228" s="5" t="s">
        <v>826</v>
      </c>
    </row>
    <row r="229" spans="4:6" x14ac:dyDescent="0.3">
      <c r="D229" s="5" t="s">
        <v>371</v>
      </c>
      <c r="E229" s="5" t="s">
        <v>825</v>
      </c>
      <c r="F229" s="5" t="s">
        <v>826</v>
      </c>
    </row>
    <row r="230" spans="4:6" x14ac:dyDescent="0.3">
      <c r="D230" s="5" t="s">
        <v>372</v>
      </c>
      <c r="E230" s="5" t="s">
        <v>761</v>
      </c>
      <c r="F230" s="5" t="s">
        <v>958</v>
      </c>
    </row>
    <row r="231" spans="4:6" x14ac:dyDescent="0.3">
      <c r="D231" s="5" t="s">
        <v>373</v>
      </c>
      <c r="E231" s="5" t="s">
        <v>776</v>
      </c>
      <c r="F231" s="5" t="s">
        <v>959</v>
      </c>
    </row>
    <row r="232" spans="4:6" x14ac:dyDescent="0.3">
      <c r="D232" s="5" t="s">
        <v>374</v>
      </c>
      <c r="E232" s="5" t="s">
        <v>713</v>
      </c>
      <c r="F232" s="5" t="s">
        <v>960</v>
      </c>
    </row>
    <row r="233" spans="4:6" x14ac:dyDescent="0.3">
      <c r="D233" s="5" t="s">
        <v>375</v>
      </c>
      <c r="E233" s="5" t="s">
        <v>713</v>
      </c>
      <c r="F233" s="5" t="s">
        <v>961</v>
      </c>
    </row>
    <row r="234" spans="4:6" x14ac:dyDescent="0.3">
      <c r="D234" s="5" t="s">
        <v>376</v>
      </c>
      <c r="E234" s="5" t="s">
        <v>719</v>
      </c>
      <c r="F234" s="5" t="s">
        <v>962</v>
      </c>
    </row>
    <row r="235" spans="4:6" x14ac:dyDescent="0.3">
      <c r="D235" s="5" t="s">
        <v>377</v>
      </c>
      <c r="E235" s="5" t="s">
        <v>689</v>
      </c>
      <c r="F235" s="5" t="s">
        <v>963</v>
      </c>
    </row>
    <row r="236" spans="4:6" x14ac:dyDescent="0.3">
      <c r="D236" s="5" t="s">
        <v>378</v>
      </c>
      <c r="E236" s="5" t="s">
        <v>674</v>
      </c>
      <c r="F236" s="5" t="s">
        <v>964</v>
      </c>
    </row>
    <row r="237" spans="4:6" x14ac:dyDescent="0.3">
      <c r="D237" s="5" t="s">
        <v>965</v>
      </c>
      <c r="E237" s="5" t="s">
        <v>966</v>
      </c>
      <c r="F237" s="5" t="s">
        <v>967</v>
      </c>
    </row>
    <row r="238" spans="4:6" x14ac:dyDescent="0.3">
      <c r="D238" s="5" t="s">
        <v>379</v>
      </c>
      <c r="E238" s="5" t="s">
        <v>683</v>
      </c>
      <c r="F238" s="5" t="s">
        <v>968</v>
      </c>
    </row>
    <row r="239" spans="4:6" x14ac:dyDescent="0.3">
      <c r="D239" s="5" t="s">
        <v>380</v>
      </c>
      <c r="E239" s="5" t="s">
        <v>685</v>
      </c>
      <c r="F239" s="5" t="s">
        <v>969</v>
      </c>
    </row>
    <row r="240" spans="4:6" x14ac:dyDescent="0.3">
      <c r="D240" s="5" t="s">
        <v>381</v>
      </c>
      <c r="E240" s="5" t="s">
        <v>726</v>
      </c>
      <c r="F240" s="5" t="s">
        <v>970</v>
      </c>
    </row>
    <row r="241" spans="4:6" x14ac:dyDescent="0.3">
      <c r="D241" s="5" t="s">
        <v>382</v>
      </c>
      <c r="E241" s="5" t="s">
        <v>664</v>
      </c>
      <c r="F241" s="5" t="s">
        <v>971</v>
      </c>
    </row>
    <row r="242" spans="4:6" x14ac:dyDescent="0.3">
      <c r="D242" s="5" t="s">
        <v>383</v>
      </c>
      <c r="E242" s="5" t="s">
        <v>706</v>
      </c>
      <c r="F242" s="5" t="s">
        <v>972</v>
      </c>
    </row>
    <row r="243" spans="4:6" x14ac:dyDescent="0.3">
      <c r="D243" s="5" t="s">
        <v>384</v>
      </c>
      <c r="E243" s="5" t="s">
        <v>706</v>
      </c>
      <c r="F243" s="5" t="s">
        <v>708</v>
      </c>
    </row>
    <row r="244" spans="4:6" x14ac:dyDescent="0.3">
      <c r="D244" s="5" t="s">
        <v>385</v>
      </c>
      <c r="E244" s="5" t="s">
        <v>668</v>
      </c>
      <c r="F244" s="5" t="s">
        <v>973</v>
      </c>
    </row>
    <row r="245" spans="4:6" x14ac:dyDescent="0.3">
      <c r="D245" s="5" t="s">
        <v>386</v>
      </c>
      <c r="E245" s="5" t="s">
        <v>670</v>
      </c>
      <c r="F245" s="5" t="s">
        <v>974</v>
      </c>
    </row>
    <row r="246" spans="4:6" x14ac:dyDescent="0.3">
      <c r="D246" s="5" t="s">
        <v>387</v>
      </c>
      <c r="E246" s="5" t="s">
        <v>691</v>
      </c>
      <c r="F246" s="5" t="s">
        <v>975</v>
      </c>
    </row>
    <row r="247" spans="4:6" x14ac:dyDescent="0.3">
      <c r="D247" s="5" t="s">
        <v>388</v>
      </c>
      <c r="E247" s="5" t="s">
        <v>711</v>
      </c>
      <c r="F247" s="5" t="s">
        <v>976</v>
      </c>
    </row>
    <row r="248" spans="4:6" x14ac:dyDescent="0.3">
      <c r="D248" s="5" t="s">
        <v>389</v>
      </c>
      <c r="E248" s="5" t="s">
        <v>713</v>
      </c>
      <c r="F248" s="5" t="s">
        <v>977</v>
      </c>
    </row>
    <row r="249" spans="4:6" x14ac:dyDescent="0.3">
      <c r="D249" s="5" t="s">
        <v>390</v>
      </c>
      <c r="E249" s="5" t="s">
        <v>758</v>
      </c>
      <c r="F249" s="5" t="s">
        <v>978</v>
      </c>
    </row>
    <row r="250" spans="4:6" x14ac:dyDescent="0.3">
      <c r="D250" s="5" t="s">
        <v>391</v>
      </c>
      <c r="E250" s="5" t="s">
        <v>674</v>
      </c>
      <c r="F250" s="5" t="s">
        <v>979</v>
      </c>
    </row>
    <row r="251" spans="4:6" x14ac:dyDescent="0.3">
      <c r="D251" s="5" t="s">
        <v>392</v>
      </c>
      <c r="E251" s="5" t="s">
        <v>945</v>
      </c>
      <c r="F251" s="5" t="s">
        <v>980</v>
      </c>
    </row>
    <row r="252" spans="4:6" x14ac:dyDescent="0.3">
      <c r="D252" s="5" t="s">
        <v>393</v>
      </c>
      <c r="E252" s="5" t="s">
        <v>676</v>
      </c>
      <c r="F252" s="5" t="s">
        <v>981</v>
      </c>
    </row>
    <row r="253" spans="4:6" x14ac:dyDescent="0.3">
      <c r="D253" s="5" t="s">
        <v>394</v>
      </c>
      <c r="E253" s="5" t="s">
        <v>719</v>
      </c>
      <c r="F253" s="5" t="s">
        <v>982</v>
      </c>
    </row>
    <row r="254" spans="4:6" x14ac:dyDescent="0.3">
      <c r="D254" s="5" t="s">
        <v>395</v>
      </c>
      <c r="E254" s="5" t="s">
        <v>721</v>
      </c>
      <c r="F254" s="5" t="s">
        <v>983</v>
      </c>
    </row>
    <row r="255" spans="4:6" x14ac:dyDescent="0.3">
      <c r="D255" s="5" t="s">
        <v>396</v>
      </c>
      <c r="E255" s="5" t="s">
        <v>689</v>
      </c>
      <c r="F255" s="5" t="s">
        <v>984</v>
      </c>
    </row>
    <row r="256" spans="4:6" x14ac:dyDescent="0.3">
      <c r="D256" s="5" t="s">
        <v>397</v>
      </c>
      <c r="E256" s="5" t="s">
        <v>731</v>
      </c>
      <c r="F256" s="5" t="s">
        <v>985</v>
      </c>
    </row>
    <row r="257" spans="4:6" x14ac:dyDescent="0.3">
      <c r="D257" s="5" t="s">
        <v>398</v>
      </c>
      <c r="E257" s="5" t="s">
        <v>821</v>
      </c>
      <c r="F257" s="5" t="s">
        <v>986</v>
      </c>
    </row>
    <row r="258" spans="4:6" x14ac:dyDescent="0.3">
      <c r="D258" s="5" t="s">
        <v>399</v>
      </c>
      <c r="E258" s="5" t="s">
        <v>726</v>
      </c>
      <c r="F258" s="5" t="s">
        <v>987</v>
      </c>
    </row>
    <row r="259" spans="4:6" x14ac:dyDescent="0.3">
      <c r="D259" s="5" t="s">
        <v>400</v>
      </c>
      <c r="E259" s="5" t="s">
        <v>726</v>
      </c>
      <c r="F259" s="5" t="s">
        <v>988</v>
      </c>
    </row>
  </sheetData>
  <sheetProtection algorithmName="SHA-512" hashValue="uEhHyb7Lp2GhAJLMxMQumgdvWbRYK+L7bfPnUJ32nhY+aHOK+JRfClWgdngL3Q+vjF0qJf0+IC1rr0rdFHQ2MQ==" saltValue="6AEDBh5QHDmXF5SJ0WKHIg==" spinCount="100000" sheet="1" objects="1" scenarios="1"/>
  <sortState xmlns:xlrd2="http://schemas.microsoft.com/office/spreadsheetml/2017/richdata2" ref="A2:F376">
    <sortCondition ref="B2:B376"/>
  </sortState>
  <hyperlinks>
    <hyperlink ref="F178" r:id="rId1" xr:uid="{C501CFF5-FA72-4131-81F5-9CF1CAFA0469}"/>
    <hyperlink ref="F194" r:id="rId2" xr:uid="{94B6137D-B8ED-4B8B-AAE4-BC934250C577}"/>
    <hyperlink ref="F70" r:id="rId3" xr:uid="{D7EA576B-A042-4302-AD53-51DB6B73BED3}"/>
    <hyperlink ref="F160" r:id="rId4" xr:uid="{0C0A112D-78E1-40EF-B2A7-E0DD9CE12532}"/>
    <hyperlink ref="F225" r:id="rId5" xr:uid="{E11BBD7C-7D7A-4FF1-BD99-F5BA67379F63}"/>
    <hyperlink ref="F193" r:id="rId6" xr:uid="{1CE20E39-3A44-4788-9BBB-26A07C3E9B6E}"/>
    <hyperlink ref="F223" r:id="rId7" xr:uid="{23E77D66-2FCC-40D0-BACB-10F897B2DED1}"/>
    <hyperlink ref="F165" r:id="rId8" xr:uid="{9CC028A2-8CAC-4432-A10E-D554D2C46D5A}"/>
    <hyperlink ref="F64" r:id="rId9" xr:uid="{19A40E9F-C130-4099-ABD7-BCDFCA4AF2DC}"/>
    <hyperlink ref="F99" r:id="rId10" xr:uid="{DBE77438-6D27-4BE7-8E91-12FA582D8AE6}"/>
    <hyperlink ref="F161" r:id="rId11" xr:uid="{E63AC760-04AC-44E8-8810-CA7DDB7E266A}"/>
    <hyperlink ref="F73" r:id="rId12" xr:uid="{EFD6CFAB-1E9F-46F3-BB98-4C80A917AAC5}"/>
    <hyperlink ref="F173" r:id="rId13" xr:uid="{EFADA041-492C-46C6-8A5E-3B08C0460E1E}"/>
    <hyperlink ref="F142" r:id="rId14" xr:uid="{C9CF13AA-F736-4A1A-8032-1F3B3E4B2153}"/>
    <hyperlink ref="F57" r:id="rId15" xr:uid="{3027EE53-6282-44EB-84AA-7958E863241E}"/>
    <hyperlink ref="F76" r:id="rId16" xr:uid="{7CB87814-B93F-428D-81A2-A63188F70165}"/>
    <hyperlink ref="F55" r:id="rId17" xr:uid="{5809C70D-6AAA-4E57-9466-3F6961FF3588}"/>
    <hyperlink ref="F146" r:id="rId18" xr:uid="{7C7D4A7D-60C3-40A1-8832-6F9B1CA0329F}"/>
    <hyperlink ref="F220" r:id="rId19" xr:uid="{7F2EA222-9407-4012-A8CC-48C3CA15883A}"/>
  </hyperlinks>
  <pageMargins left="0.7" right="0.7" top="0.75" bottom="0.75" header="0.3" footer="0.3"/>
  <pageSetup paperSize="9" orientation="portrait" r:id="rId2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PESCA CONTINENTAL</vt:lpstr>
      <vt:lpstr>Datos</vt:lpstr>
      <vt:lpstr>Municipis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FCPEC</dc:creator>
  <cp:lastModifiedBy>Enric Bellet Secretario FCPEC</cp:lastModifiedBy>
  <dcterms:created xsi:type="dcterms:W3CDTF">2014-04-04T09:30:31Z</dcterms:created>
  <dcterms:modified xsi:type="dcterms:W3CDTF">2025-12-05T20:08:01Z</dcterms:modified>
</cp:coreProperties>
</file>